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I:\GRP_PINTER\afssaps-2009\Autres mesures de sécurité\Autres-2020\"/>
    </mc:Choice>
  </mc:AlternateContent>
  <bookViews>
    <workbookView xWindow="-120" yWindow="-120" windowWidth="29040" windowHeight="15840" firstSheet="3" activeTab="3"/>
  </bookViews>
  <sheets>
    <sheet name="TCD DAU" sheetId="8" state="hidden" r:id="rId1"/>
    <sheet name="MaterialTransactionsExport4" sheetId="10" state="hidden" r:id="rId2"/>
    <sheet name="Composant" sheetId="9" state="hidden" r:id="rId3"/>
    <sheet name="Feuil3" sheetId="11" r:id="rId4"/>
  </sheets>
  <definedNames>
    <definedName name="_xlnm._FilterDatabase" localSheetId="3" hidden="1">Feuil3!$A$1:$B$213</definedName>
    <definedName name="_xlnm.Print_Area" localSheetId="2">Composant!$A$1:$F$21</definedName>
  </definedNames>
  <calcPr calcId="191029"/>
  <pivotCaches>
    <pivotCache cacheId="1" r:id="rId5"/>
    <pivotCache cacheId="2" r:id="rId6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9" l="1"/>
  <c r="C9" i="9"/>
  <c r="C17" i="9" s="1"/>
</calcChain>
</file>

<file path=xl/sharedStrings.xml><?xml version="1.0" encoding="utf-8"?>
<sst xmlns="http://schemas.openxmlformats.org/spreadsheetml/2006/main" count="504" uniqueCount="210">
  <si>
    <t>Serial Number</t>
  </si>
  <si>
    <t>LINEAMEDICA</t>
  </si>
  <si>
    <t>Portugal</t>
  </si>
  <si>
    <t>N</t>
  </si>
  <si>
    <t>CMAX3</t>
  </si>
  <si>
    <t>CENTRAL CIRCLE CO</t>
  </si>
  <si>
    <t>Kuwait</t>
  </si>
  <si>
    <t>Y</t>
  </si>
  <si>
    <t>ENDURE MEDICAL INC</t>
  </si>
  <si>
    <t>Philippines</t>
  </si>
  <si>
    <t>Spain</t>
  </si>
  <si>
    <t>SAFMED PTY LTD</t>
  </si>
  <si>
    <t>South Africa</t>
  </si>
  <si>
    <t>SURGIPLAST LTDA</t>
  </si>
  <si>
    <t>Colombia</t>
  </si>
  <si>
    <t>INTERSCIENCE SDN BHD</t>
  </si>
  <si>
    <t>Malaysia</t>
  </si>
  <si>
    <t>France</t>
  </si>
  <si>
    <t>SAS CLINIQUE SAINT AUGUSTIN</t>
  </si>
  <si>
    <t>HÔPITAL PRIVÉ JACQUES CARTIER</t>
  </si>
  <si>
    <t>PROVAQUIL SL</t>
  </si>
  <si>
    <t>HOSPITAL SANTA CRISTINA</t>
  </si>
  <si>
    <t>PREMIER G MED KFT</t>
  </si>
  <si>
    <t>Hungary</t>
  </si>
  <si>
    <t>AL FAISALIAH MEDICAL SYSTEMS</t>
  </si>
  <si>
    <t>Jordan</t>
  </si>
  <si>
    <t>ZNA JAN PALFIJN</t>
  </si>
  <si>
    <t>Belgium</t>
  </si>
  <si>
    <t>PT BERCA NIAGA MEDIKA</t>
  </si>
  <si>
    <t>Indonesia</t>
  </si>
  <si>
    <t>Singapore</t>
  </si>
  <si>
    <t>GRAND HOPITAL DE L EST FRANCILIEN</t>
  </si>
  <si>
    <t>PPU GROVIS BOGDAN GROCHOWSKI</t>
  </si>
  <si>
    <t>Poland</t>
  </si>
  <si>
    <t>GULF DRUG LLC</t>
  </si>
  <si>
    <t>United Arab Emirates</t>
  </si>
  <si>
    <t>CLINIQUE LES ORCHIDEES</t>
  </si>
  <si>
    <t>Reunion</t>
  </si>
  <si>
    <t>CLINIQUE SAINTE CLOTILDE GROUPE CLINIFUTUR</t>
  </si>
  <si>
    <t>SURMEDICAL SPA</t>
  </si>
  <si>
    <t>Chile</t>
  </si>
  <si>
    <t>POLYCLINIQUE ST FRANCOIS-</t>
  </si>
  <si>
    <t>HOPITAL PRIVE D'AMBERIEU</t>
  </si>
  <si>
    <t>POLYCLINIQUE DE GENTILLY</t>
  </si>
  <si>
    <t>ETS FAKETTANEH SA</t>
  </si>
  <si>
    <t>Lebanon</t>
  </si>
  <si>
    <t>CLINIQUE SAINTE ANNE</t>
  </si>
  <si>
    <t>INSTITUT PAOLI-CALMETTES</t>
  </si>
  <si>
    <t>GULF PHARMACIES WLL</t>
  </si>
  <si>
    <t>Bahrain</t>
  </si>
  <si>
    <t>HELLIMED SRL</t>
  </si>
  <si>
    <t>Romania</t>
  </si>
  <si>
    <t>ISTEM TIBBI CIHAZLAR SANAYI VE TICARET LTD STI</t>
  </si>
  <si>
    <t>DR RAM MANOHAR LOHIA HOSPITAL</t>
  </si>
  <si>
    <t>India</t>
  </si>
  <si>
    <t>CENTRE HOSPITALIER DE GRASSE</t>
  </si>
  <si>
    <t>SOLUMEDIC SA</t>
  </si>
  <si>
    <t>Paraguay</t>
  </si>
  <si>
    <t>SARL MEDILUX</t>
  </si>
  <si>
    <t>Algeria</t>
  </si>
  <si>
    <t>AL FAISALIAH MEDICAL SYSTEMS COMPANY FMS</t>
  </si>
  <si>
    <t>Saudi Arabia</t>
  </si>
  <si>
    <t>NIC TECH NIC</t>
  </si>
  <si>
    <t>BRESLAUER LTD</t>
  </si>
  <si>
    <t>Israel</t>
  </si>
  <si>
    <t>HOSPITAL CLINIC I PROVINCIAL DE BARCELONA</t>
  </si>
  <si>
    <t>GCS POLE DE SANTE</t>
  </si>
  <si>
    <t>OSPEDALE BUON CONSIGLIO</t>
  </si>
  <si>
    <t>Switzerland</t>
  </si>
  <si>
    <t>POLYCLINIQUE DE FURIANI</t>
  </si>
  <si>
    <t>DIASPEC AB</t>
  </si>
  <si>
    <t>Sweden</t>
  </si>
  <si>
    <t>T E Q CO LTD</t>
  </si>
  <si>
    <t>Thailand</t>
  </si>
  <si>
    <t>HOPITAL PRIVE GUILLAUME DE VARYE</t>
  </si>
  <si>
    <t>CLINIQUE DE LA PERGOLA</t>
  </si>
  <si>
    <t>CLINIQUE DU CEDRE</t>
  </si>
  <si>
    <t>CLINIQUE AMBROISE PARE</t>
  </si>
  <si>
    <t>HOSPITAL UNIVERSITARIO PUERTA DE HIERRO MAJADAHONDA</t>
  </si>
  <si>
    <t>CHI FREJUS ST RAPHAEL</t>
  </si>
  <si>
    <t>C.H.U DE CAEN</t>
  </si>
  <si>
    <t>NEOMEDICA DOO BEOGRAD</t>
  </si>
  <si>
    <t>Serbia</t>
  </si>
  <si>
    <t>AL JEEL MEDICAL &amp; TRADING CO</t>
  </si>
  <si>
    <t>HOPITAL PRIVE DIJON BOURGOGNE</t>
  </si>
  <si>
    <t>HOPICES CIVILS DE LYON GROUPE HOSPITALIER NORD</t>
  </si>
  <si>
    <t>POLYCLINIQUE DU PARC</t>
  </si>
  <si>
    <t>HOSPITAL UNIVERSITARIO VIRGEN DEL ROCIO</t>
  </si>
  <si>
    <t>CLINIQUE PASTEUR</t>
  </si>
  <si>
    <t>INTERNATIONAL GENERAL EQUIPMENT</t>
  </si>
  <si>
    <t>CLINIQUE DE VILLENEUVE ST GEORGES</t>
  </si>
  <si>
    <t>HOPITAL PRIVE ARMAND BRILLARD</t>
  </si>
  <si>
    <t>CLINIQUE CHARCOT</t>
  </si>
  <si>
    <t>SERVICIENTIFICA MEDICA SA DE CV</t>
  </si>
  <si>
    <t>FONDATION DE LA MISERICORDE</t>
  </si>
  <si>
    <t>ECOTRADE BG</t>
  </si>
  <si>
    <t>POLYCLINIQUE DU  SUD DE LA CORSE</t>
  </si>
  <si>
    <t>CMAX3DRIVE</t>
  </si>
  <si>
    <t>KING EDWARD VII HOSPITAL</t>
  </si>
  <si>
    <t>United Kingdom</t>
  </si>
  <si>
    <t>STERIS SAS</t>
  </si>
  <si>
    <t>CLINIQUE FRANCOIS CHENIEUX</t>
  </si>
  <si>
    <t>INSTITUT BERGONIE</t>
  </si>
  <si>
    <t>CENTRE HOSPITALIER DRAGUIGNAN</t>
  </si>
  <si>
    <t>STERIS SOLUTIONS LIMITED</t>
  </si>
  <si>
    <t>FONDATION HOPITAL AMBROISE PARE</t>
  </si>
  <si>
    <t>ENSEMBLE HOSPITALIER DE LA COTE</t>
  </si>
  <si>
    <t>MEDBUSINESSERVICE LLC</t>
  </si>
  <si>
    <t>STERIS SOLUTIONS PTE LIMITED</t>
  </si>
  <si>
    <t>SST TRAINING CENTRE</t>
  </si>
  <si>
    <t>CENTRE HOSPITALIER CHALON SUR SAONE</t>
  </si>
  <si>
    <t>CENTRE CARDIOLOGIQUE DU NORD</t>
  </si>
  <si>
    <t>CLINIQUE MUTUALISTE CHIRURGICALE</t>
  </si>
  <si>
    <t>CLINIQUE DES EMAILLEURS</t>
  </si>
  <si>
    <t>CENTRE HOSPITALIER D'AVIGNON</t>
  </si>
  <si>
    <t>MEDIPHARM CO LIMITED</t>
  </si>
  <si>
    <t>CENTRE HOSPITALIER DE ST DENIS</t>
  </si>
  <si>
    <t>MSP BAGATELLE</t>
  </si>
  <si>
    <t>GHEM HOPITAL SIMONE VEIL</t>
  </si>
  <si>
    <t>POLYCLINIQUE DE COURLANCY</t>
  </si>
  <si>
    <t>STERIS SHANGHAI TRADING CO LTD</t>
  </si>
  <si>
    <t>China</t>
  </si>
  <si>
    <t>Étiquettes de lignes</t>
  </si>
  <si>
    <t>Total général</t>
  </si>
  <si>
    <t>Étiquettes de colonnes</t>
  </si>
  <si>
    <t>MAG</t>
  </si>
  <si>
    <t>STERIS SRL</t>
  </si>
  <si>
    <t>STERIS JAPAN INC</t>
  </si>
  <si>
    <t>ESCHMANN HOLDINGS LTD</t>
  </si>
  <si>
    <t>STERIS IBERIA SAU</t>
  </si>
  <si>
    <t>CLINIQUE DU PARC RAMBOT</t>
  </si>
  <si>
    <t>TOPMED INTL MEDICAL SYSTEMS TRADING &amp; ENGINEERING</t>
  </si>
  <si>
    <t>Réf lib</t>
  </si>
  <si>
    <t>Lot</t>
  </si>
  <si>
    <t>Emplcmt</t>
  </si>
  <si>
    <t>Magasin</t>
  </si>
  <si>
    <t>Art.</t>
  </si>
  <si>
    <t>SANCTA MARIA HOSPITAL</t>
  </si>
  <si>
    <t>Japan</t>
  </si>
  <si>
    <t>PRO CONNECT SUPPLY CHAIN SOLUTIONS LTD</t>
  </si>
  <si>
    <t>Product Number</t>
  </si>
  <si>
    <t>Nombre de Serial Number</t>
  </si>
  <si>
    <t>#N/A</t>
  </si>
  <si>
    <t>Keyboard</t>
  </si>
  <si>
    <t>rev A</t>
  </si>
  <si>
    <t>In or out of scope</t>
  </si>
  <si>
    <t>In scope of FA</t>
  </si>
  <si>
    <t>rev PRS</t>
  </si>
  <si>
    <t>Qty</t>
  </si>
  <si>
    <t>Date</t>
  </si>
  <si>
    <t xml:space="preserve">rev A </t>
  </si>
  <si>
    <t>Cegid</t>
  </si>
  <si>
    <t>rev</t>
  </si>
  <si>
    <t>Syteline</t>
  </si>
  <si>
    <t>Quantité</t>
  </si>
  <si>
    <t>N° transaction</t>
  </si>
  <si>
    <t>Date transaction</t>
  </si>
  <si>
    <t>Type transaction</t>
  </si>
  <si>
    <t>Type de réf.</t>
  </si>
  <si>
    <t>N° réf</t>
  </si>
  <si>
    <t>Libellé motif</t>
  </si>
  <si>
    <t>Post-déd</t>
  </si>
  <si>
    <t>CdC</t>
  </si>
  <si>
    <t>Lgn réf.</t>
  </si>
  <si>
    <t>Code motif</t>
  </si>
  <si>
    <t>Libellé</t>
  </si>
  <si>
    <t>UM</t>
  </si>
  <si>
    <t>Coût cpsnt</t>
  </si>
  <si>
    <t>Coût M-O</t>
  </si>
  <si>
    <t>Coût ChF</t>
  </si>
  <si>
    <t>Coût ChV</t>
  </si>
  <si>
    <t>Coût S-T</t>
  </si>
  <si>
    <t>Coût unit.</t>
  </si>
  <si>
    <t>Total enreg.</t>
  </si>
  <si>
    <t>Libellé transaction</t>
  </si>
  <si>
    <t>N° document</t>
  </si>
  <si>
    <t>Utilisateur</t>
  </si>
  <si>
    <t>Code coût</t>
  </si>
  <si>
    <t>Site orig</t>
  </si>
  <si>
    <t>Employé</t>
  </si>
  <si>
    <t>Date et heure trans</t>
  </si>
  <si>
    <t>Réception</t>
  </si>
  <si>
    <t>G21A04</t>
  </si>
  <si>
    <t>Ordre d'achat</t>
  </si>
  <si>
    <t>CLAVIER SECOURS</t>
  </si>
  <si>
    <t>UN</t>
  </si>
  <si>
    <t>R Réception OA</t>
  </si>
  <si>
    <t>BM</t>
  </si>
  <si>
    <t>ARRCP</t>
  </si>
  <si>
    <t>CTRL</t>
  </si>
  <si>
    <t>R Ecart coûts OA</t>
  </si>
  <si>
    <t>SG</t>
  </si>
  <si>
    <t>SB</t>
  </si>
  <si>
    <t>PM</t>
  </si>
  <si>
    <t>Rev</t>
  </si>
  <si>
    <t>rev B</t>
  </si>
  <si>
    <t>Rev A</t>
  </si>
  <si>
    <t>Total</t>
  </si>
  <si>
    <t>retouche</t>
  </si>
  <si>
    <t>Scrap RPR</t>
  </si>
  <si>
    <t>Code V</t>
  </si>
  <si>
    <t>Difference</t>
  </si>
  <si>
    <t>Table avec clavier rev B extraction DM</t>
  </si>
  <si>
    <t>Table avec clavier rev A reworked</t>
  </si>
  <si>
    <r>
      <rPr>
        <b/>
        <sz val="10"/>
        <color theme="1"/>
        <rFont val="Tahoma"/>
        <family val="2"/>
      </rPr>
      <t>127298</t>
    </r>
    <r>
      <rPr>
        <sz val="10"/>
        <color theme="1"/>
        <rFont val="Tahoma"/>
        <family val="2"/>
      </rPr>
      <t xml:space="preserve"> de Avril</t>
    </r>
  </si>
  <si>
    <r>
      <rPr>
        <b/>
        <sz val="10"/>
        <color theme="1"/>
        <rFont val="Tahoma"/>
        <family val="2"/>
      </rPr>
      <t>134293</t>
    </r>
    <r>
      <rPr>
        <sz val="10"/>
        <color theme="1"/>
        <rFont val="Tahoma"/>
        <family val="2"/>
      </rPr>
      <t xml:space="preserve"> du 25/06/2019</t>
    </r>
  </si>
  <si>
    <t>32 pays</t>
  </si>
  <si>
    <t>(vide)</t>
  </si>
  <si>
    <t>Nombre de Customer Name</t>
  </si>
  <si>
    <t>94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</si>
</sst>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  <xf numFmtId="0" fontId="1" fillId="0" borderId="0" xfId="2"/>
    <xf numFmtId="14" fontId="1" fillId="0" borderId="0" xfId="2" applyNumberFormat="1"/>
    <xf numFmtId="4" fontId="1" fillId="0" borderId="0" xfId="2" applyNumberFormat="1"/>
    <xf numFmtId="22" fontId="1" fillId="0" borderId="0" xfId="2" applyNumberFormat="1"/>
    <xf numFmtId="0" fontId="4" fillId="0" borderId="0" xfId="2" applyFont="1"/>
    <xf numFmtId="0" fontId="3" fillId="0" borderId="0" xfId="0" applyFont="1"/>
    <xf numFmtId="0" fontId="1" fillId="3" borderId="0" xfId="2" applyFill="1"/>
    <xf numFmtId="0" fontId="4" fillId="3" borderId="0" xfId="2" applyFont="1" applyFill="1"/>
    <xf numFmtId="14" fontId="1" fillId="3" borderId="0" xfId="2" applyNumberFormat="1" applyFill="1"/>
    <xf numFmtId="4" fontId="1" fillId="3" borderId="0" xfId="2" applyNumberFormat="1" applyFill="1"/>
    <xf numFmtId="22" fontId="1" fillId="3" borderId="0" xfId="2" applyNumberFormat="1" applyFill="1"/>
    <xf numFmtId="0" fontId="3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erchio\AppData\Local\Microsoft\Windows\INetCache\Content.Outlook\NMNLC5Q2\CMAX3%20Affected%20Unit%20report%20MDV%201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erchio\AppData\Local\Microsoft\Windows\INetCache\Content.Outlook\NMNLC5Q2\CMAX3%20Affected%20Unit%20report%20MDV%20125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rdelles, Veronique" refreshedDate="43915.744292013886" createdVersion="6" refreshedVersion="6" minRefreshableVersion="3" recordCount="220">
  <cacheSource type="worksheet">
    <worksheetSource ref="A1:L1048576" sheet="Analyse DAU" r:id="rId2"/>
  </cacheSource>
  <cacheFields count="12">
    <cacheField name="Serial Number" numFmtId="0">
      <sharedItems containsString="0" containsBlank="1" containsNumber="1" containsInteger="1" minValue="70548" maxValue="134292"/>
    </cacheField>
    <cacheField name="Keyboard" numFmtId="0">
      <sharedItems containsBlank="1" count="3">
        <s v="rev A"/>
        <s v="rev A reworked"/>
        <m/>
      </sharedItems>
    </cacheField>
    <cacheField name="Product Number" numFmtId="0">
      <sharedItems containsBlank="1"/>
    </cacheField>
    <cacheField name="Ship Date" numFmtId="14">
      <sharedItems containsNonDate="0" containsDate="1" containsString="0" containsBlank="1" minDate="2017-12-21T00:00:00" maxDate="2020-03-12T00:00:00"/>
    </cacheField>
    <cacheField name="Customer Name" numFmtId="0">
      <sharedItems containsBlank="1"/>
    </cacheField>
    <cacheField name="Country Name" numFmtId="0">
      <sharedItems containsBlank="1" count="39">
        <s v="France"/>
        <s v="Sweden"/>
        <s v="Singapore"/>
        <s v="Portugal"/>
        <s v="China"/>
        <s v="Switzerland"/>
        <s v="Spain"/>
        <s v="Thailand"/>
        <s v="Paraguay"/>
        <s v="South Africa"/>
        <s v="Colombia"/>
        <s v="Israel"/>
        <s v="United Arab Emirates"/>
        <s v="Hungary"/>
        <s v="Romania"/>
        <s v="Kuwait"/>
        <s v="Chile"/>
        <s v="Bahrain"/>
        <s v="Poland"/>
        <s v="India"/>
        <s v="United Kingdom"/>
        <s v="Saudi Arabia"/>
        <s v="Algeria"/>
        <s v="Reunion"/>
        <s v="Japan"/>
        <s v="Serbia"/>
        <s v="Indonesia"/>
        <s v="Jordan"/>
        <s v="Malaysia"/>
        <s v="Philippines"/>
        <s v="Lebanon"/>
        <s v="Belgium"/>
        <s v="Italy"/>
        <s v="Tunisia"/>
        <s v="Turkey"/>
        <s v="Denmark"/>
        <s v="Russian Federation"/>
        <s v="Mexico"/>
        <m/>
      </sharedItems>
    </cacheField>
    <cacheField name="Active Contract Flag" numFmtId="0">
      <sharedItems containsBlank="1" count="4">
        <s v="N"/>
        <s v="Y"/>
        <e v="#N/A"/>
        <m/>
      </sharedItems>
    </cacheField>
    <cacheField name="Geo Business Unit Name" numFmtId="0">
      <sharedItems containsBlank="1"/>
    </cacheField>
    <cacheField name="Customer in Siebel" numFmtId="0">
      <sharedItems containsBlank="1"/>
    </cacheField>
    <cacheField name="vérification client" numFmtId="0">
      <sharedItems containsBlank="1"/>
    </cacheField>
    <cacheField name="In or out of scope" numFmtId="0">
      <sharedItems containsBlank="1" count="3">
        <s v="Out"/>
        <s v="In scope of FA"/>
        <m/>
      </sharedItems>
    </cacheField>
    <cacheField name="Com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ordelles, Veronique" refreshedDate="43928.684248032405" createdVersion="6" refreshedVersion="6" minRefreshableVersion="3" recordCount="220">
  <cacheSource type="worksheet">
    <worksheetSource ref="E1:E1048576" sheet="Analyse DAU" r:id="rId2"/>
  </cacheSource>
  <cacheFields count="1">
    <cacheField name="Customer Name" numFmtId="0">
      <sharedItems containsBlank="1" count="95">
        <s v="SST TRAINING CENTRE"/>
        <s v="STERIS SAS"/>
        <s v="DIASPEC AB"/>
        <s v="STERIS SOLUTIONS PTE LIMITED"/>
        <s v="LINEAMEDICA"/>
        <s v="POLYCLINIQUE DE GENTILLY"/>
        <s v="STERIS SHANGHAI TRADING CO LTD"/>
        <s v="ENSEMBLE HOSPITALIER DE LA COTE"/>
        <s v="PROVAQUIL SL"/>
        <s v="STERIS IBERIA SAU"/>
        <s v="CHI FREJUS ST RAPHAEL"/>
        <s v="CENTRE HOSPITALIER DRAGUIGNAN"/>
        <s v="C.H.U DE CAEN"/>
        <s v="POLYCLINIQUE DE COURLANCY"/>
        <s v="HOPICES CIVILS DE LYON GROUPE HOSPITALIER NORD"/>
        <s v="CLINIQUE MUTUALISTE CHIRURGICALE"/>
        <s v="CENTRE HOSPITALIER DE ST DENIS"/>
        <s v="T E Q CO LTD"/>
        <s v="SOLUMEDIC SA"/>
        <s v="SAFMED PTY LTD"/>
        <s v="SURGIPLAST LTDA"/>
        <s v="GRAND HOPITAL DE L EST FRANCILIEN"/>
        <s v="BRESLAUER LTD"/>
        <s v="CLINIQUE AMBROISE PARE"/>
        <s v="GULF DRUG LLC"/>
        <s v="PREMIER G MED KFT"/>
        <s v="HELLIMED SRL"/>
        <s v="HOPITAL PRIVE DIJON BOURGOGNE"/>
        <s v="CLINIQUE DES EMAILLEURS"/>
        <s v="CENTRAL CIRCLE CO"/>
        <s v="SURMEDICAL SPA"/>
        <s v="GULF PHARMACIES WLL"/>
        <s v="PPU GROVIS BOGDAN GROCHOWSKI"/>
        <s v="PRO CONNECT SUPPLY CHAIN SOLUTIONS LTD"/>
        <s v="ESCHMANN HOLDINGS LTD"/>
        <s v="CENTRE HOSPITALIER D'AVIGNON"/>
        <s v="HOSPITAL UNIVERSITARIO PUERTA DE HIERRO MAJADAHONDA"/>
        <s v="AL FAISALIAH MEDICAL SYSTEMS COMPANY FMS"/>
        <s v="CLINIQUE DE LA PERGOLA"/>
        <s v="SARL MEDILUX"/>
        <s v="HOSPITAL UNIVERSITARIO VIRGEN DEL ROCIO"/>
        <s v="HOSPITAL CLINIC I PROVINCIAL DE BARCELONA"/>
        <s v="CLINIQUE SAINTE CLOTILDE GROUPE CLINIFUTUR"/>
        <s v="HOSPITAL SANTA CRISTINA"/>
        <s v="STERIS JAPAN INC"/>
        <s v="POLYCLINIQUE ST FRANCOIS-"/>
        <s v="ECOTRADE BG"/>
        <s v="TOPMED INTL MEDICAL SYSTEMS TRADING &amp; ENGINEERING"/>
        <s v="PT BERCA NIAGA MEDIKA"/>
        <s v="AL FAISALIAH MEDICAL SYSTEMS"/>
        <s v="INTERSCIENCE SDN BHD"/>
        <s v="STERIS SOLUTIONS LIMITED"/>
        <s v="KING EDWARD VII HOSPITAL"/>
        <s v="SANCTA MARIA HOSPITAL"/>
        <s v="MEDIPHARM CO LIMITED"/>
        <s v="CENTRE HOSPITALIER CHALON SUR SAONE"/>
        <s v="GHEM HOPITAL SIMONE VEIL"/>
        <s v="ENDURE MEDICAL INC"/>
        <s v="CLINIQUE CHARCOT"/>
        <s v="CLINIQUE DE VILLENEUVE ST GEORGES"/>
        <s v="SAS CLINIQUE SAINT AUGUSTIN"/>
        <s v="ETS FAKETTANEH SA"/>
        <s v="ZNA JAN PALFIJN"/>
        <s v="NEOMEDICA DOO BEOGRAD"/>
        <s v="POLYCLINIQUE DU  SUD DE LA CORSE"/>
        <s v="MSP BAGATELLE"/>
        <s v="FONDATION HOPITAL AMBROISE PARE"/>
        <s v="HOPITAL PRIVE ARMAND BRILLARD"/>
        <s v="CLINIQUE DU PARC RAMBOT"/>
        <s v="OSPEDALE BUON CONSIGLIO"/>
        <s v="CLINIQUE LES ORCHIDEES"/>
        <s v="INTERNATIONAL GENERAL EQUIPMENT"/>
        <s v="CENTRE HOSPITALIER DE GRASSE"/>
        <s v="CLINIQUE SAINTE ANNE"/>
        <s v="ISTEM TIBBI CIHAZLAR SANAYI VE TICARET LTD STI"/>
        <s v="NIC TECH NIC"/>
        <s v="CLINIQUE FRANCOIS CHENIEUX"/>
        <s v="MEDBUSINESSERVICE LLC"/>
        <s v="CENTRE CARDIOLOGIQUE DU NORD"/>
        <s v="INSTITUT BERGONIE"/>
        <s v="STERIS SRL"/>
        <s v="POLYCLINIQUE DU PARC"/>
        <s v="FONDATION DE LA MISERICORDE"/>
        <s v="CLINIQUE DU CEDRE"/>
        <s v="SERVICIENTIFICA MEDICA SA DE CV"/>
        <s v="HOPITAL PRIVE GUILLAUME DE VARYE"/>
        <s v="HOPITAL PRIVE D'AMBERIEU"/>
        <s v="CLINIQUE PASTEUR"/>
        <s v="AL JEEL MEDICAL &amp; TRADING CO"/>
        <s v="DR RAM MANOHAR LOHIA HOSPITAL"/>
        <s v="HÔPITAL PRIVÉ JACQUES CARTIER"/>
        <s v="GCS POLE DE SANTE"/>
        <s v="INSTITUT PAOLI-CALMETTES"/>
        <s v="POLYCLINIQUE DE FURIAN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n v="70548"/>
    <x v="0"/>
    <s v="CMAX3DRIVE"/>
    <d v="2017-12-21T00:00:00"/>
    <s v="SST TRAINING CENTRE"/>
    <x v="0"/>
    <x v="0"/>
    <s v="IPT_Svc_Direct Entities EMEA"/>
    <s v="SST TRAINING CENTRE"/>
    <b v="1"/>
    <x v="0"/>
    <s v="Inside STERIS"/>
  </r>
  <r>
    <n v="70549"/>
    <x v="0"/>
    <s v="CMAX3DRIVE"/>
    <d v="2018-02-09T00:00:00"/>
    <s v="STERIS SAS"/>
    <x v="0"/>
    <x v="0"/>
    <s v="IPT_Svc_Direct Entities EMEA"/>
    <s v="STERIS SAS"/>
    <b v="1"/>
    <x v="0"/>
    <s v="Inside STERIS"/>
  </r>
  <r>
    <n v="70550"/>
    <x v="0"/>
    <s v="CMAX3DRIVE"/>
    <d v="2018-02-09T00:00:00"/>
    <s v="STERIS SAS"/>
    <x v="0"/>
    <x v="0"/>
    <s v="IPT_Svc_Direct Entities EMEA"/>
    <s v="STERIS SAS"/>
    <b v="1"/>
    <x v="0"/>
    <s v="Inside STERIS"/>
  </r>
  <r>
    <n v="70551"/>
    <x v="0"/>
    <s v="CMAX3DRIVE"/>
    <d v="2018-02-27T00:00:00"/>
    <s v="STERIS SAS"/>
    <x v="0"/>
    <x v="0"/>
    <s v="Service NA"/>
    <s v="STERIS CORP"/>
    <b v="0"/>
    <x v="0"/>
    <s v="Inside STERIS"/>
  </r>
  <r>
    <n v="70552"/>
    <x v="0"/>
    <s v="CMAX3DRIVE"/>
    <d v="2018-04-16T00:00:00"/>
    <s v="DIASPEC AB"/>
    <x v="1"/>
    <x v="0"/>
    <s v="IPT_Svc_Dealers EMEA"/>
    <s v="DIASPEC AB"/>
    <b v="1"/>
    <x v="1"/>
    <m/>
  </r>
  <r>
    <n v="70553"/>
    <x v="0"/>
    <s v="CMAX3DRIVE"/>
    <d v="2018-06-28T00:00:00"/>
    <s v="DIASPEC AB"/>
    <x v="1"/>
    <x v="0"/>
    <s v="IPT_Svc_Dealers EMEA"/>
    <s v="DIASPEC AB"/>
    <b v="1"/>
    <x v="1"/>
    <m/>
  </r>
  <r>
    <n v="70554"/>
    <x v="0"/>
    <s v="CMAX3DRIVE"/>
    <d v="2018-06-28T00:00:00"/>
    <s v="DIASPEC AB"/>
    <x v="1"/>
    <x v="0"/>
    <s v="IPT_Svc_Dealers EMEA"/>
    <s v="DIASPEC AB"/>
    <b v="1"/>
    <x v="1"/>
    <m/>
  </r>
  <r>
    <n v="70555"/>
    <x v="0"/>
    <s v="CMAX3DRIVE"/>
    <d v="2018-04-27T00:00:00"/>
    <s v="STERIS SOLUTIONS PTE LIMITED"/>
    <x v="2"/>
    <x v="0"/>
    <s v="?"/>
    <s v="STERIS SOLUTIONS PTE LIMITED"/>
    <b v="1"/>
    <x v="1"/>
    <m/>
  </r>
  <r>
    <n v="70556"/>
    <x v="0"/>
    <s v="CMAX3DRIVE"/>
    <d v="2018-06-28T00:00:00"/>
    <s v="DIASPEC AB"/>
    <x v="1"/>
    <x v="0"/>
    <s v="IPT_Svc_Dealers EMEA"/>
    <s v="DIASPEC AB"/>
    <b v="1"/>
    <x v="1"/>
    <m/>
  </r>
  <r>
    <n v="70557"/>
    <x v="0"/>
    <s v="CMAX3DRIVE"/>
    <d v="2018-06-28T00:00:00"/>
    <s v="DIASPEC AB"/>
    <x v="1"/>
    <x v="0"/>
    <s v="IPT_Svc_Dealers EMEA"/>
    <s v="DIASPEC AB"/>
    <b v="1"/>
    <x v="1"/>
    <m/>
  </r>
  <r>
    <n v="77484"/>
    <x v="0"/>
    <s v="CMAX3"/>
    <d v="2018-08-30T00:00:00"/>
    <s v="LINEAMEDICA"/>
    <x v="3"/>
    <x v="0"/>
    <s v="IPT_Svc_Direct Entities EMEA"/>
    <s v="LINEAMEDICA"/>
    <b v="1"/>
    <x v="1"/>
    <m/>
  </r>
  <r>
    <n v="77485"/>
    <x v="0"/>
    <s v="CMAX3"/>
    <d v="2018-07-13T00:00:00"/>
    <s v="POLYCLINIQUE DE GENTILLY"/>
    <x v="0"/>
    <x v="1"/>
    <s v="IPT_Svc_Direct Entities EMEA"/>
    <s v="POLYCLINIQUE DE GENTILLY"/>
    <b v="1"/>
    <x v="1"/>
    <m/>
  </r>
  <r>
    <n v="77486"/>
    <x v="0"/>
    <s v="CMAX3"/>
    <d v="2018-08-30T00:00:00"/>
    <s v="LINEAMEDICA"/>
    <x v="3"/>
    <x v="0"/>
    <s v="IPT_Svc_Direct Entities EMEA"/>
    <s v="LINEAMEDICA"/>
    <b v="1"/>
    <x v="1"/>
    <m/>
  </r>
  <r>
    <n v="77487"/>
    <x v="0"/>
    <s v="CMAX3"/>
    <d v="2018-08-30T00:00:00"/>
    <s v="LINEAMEDICA"/>
    <x v="3"/>
    <x v="0"/>
    <s v="IPT_Svc_Direct Entities EMEA"/>
    <s v="LINEAMEDICA"/>
    <b v="1"/>
    <x v="1"/>
    <m/>
  </r>
  <r>
    <n v="77491"/>
    <x v="0"/>
    <s v="CMAX3"/>
    <d v="2018-08-30T00:00:00"/>
    <s v="LINEAMEDICA"/>
    <x v="3"/>
    <x v="0"/>
    <s v="IPT_Svc_Direct Entities EMEA"/>
    <s v="LINEAMEDICA"/>
    <b v="1"/>
    <x v="1"/>
    <m/>
  </r>
  <r>
    <n v="77492"/>
    <x v="0"/>
    <s v="CMAX3"/>
    <d v="2018-08-30T00:00:00"/>
    <s v="LINEAMEDICA"/>
    <x v="3"/>
    <x v="0"/>
    <s v="IPT_Svc_Direct Entities EMEA"/>
    <s v="LINEAMEDICA"/>
    <b v="1"/>
    <x v="1"/>
    <m/>
  </r>
  <r>
    <n v="77493"/>
    <x v="0"/>
    <s v="CMAX3"/>
    <d v="2018-08-30T00:00:00"/>
    <s v="LINEAMEDICA"/>
    <x v="3"/>
    <x v="0"/>
    <s v="IPT_Svc_Direct Entities EMEA"/>
    <s v="LINEAMEDICA"/>
    <b v="1"/>
    <x v="1"/>
    <m/>
  </r>
  <r>
    <n v="94650"/>
    <x v="0"/>
    <s v="CMAX3DRIVE"/>
    <d v="2018-06-28T00:00:00"/>
    <s v="DIASPEC AB"/>
    <x v="1"/>
    <x v="0"/>
    <s v="IPT_Svc_Dealers EMEA"/>
    <s v="DIASPEC AB"/>
    <b v="1"/>
    <x v="1"/>
    <m/>
  </r>
  <r>
    <n v="94651"/>
    <x v="0"/>
    <s v="CMAX3DRIVE"/>
    <d v="2018-06-28T00:00:00"/>
    <s v="STERIS SHANGHAI TRADING CO LTD"/>
    <x v="4"/>
    <x v="0"/>
    <s v="?"/>
    <s v="STERIS SHANGHAI TRADING CO LTD"/>
    <b v="1"/>
    <x v="1"/>
    <m/>
  </r>
  <r>
    <n v="94652"/>
    <x v="0"/>
    <s v="CMAX3DRIVE"/>
    <d v="2018-06-28T00:00:00"/>
    <s v="DIASPEC AB"/>
    <x v="1"/>
    <x v="0"/>
    <s v="IPT_Svc_Dealers EMEA"/>
    <s v="DIASPEC AB"/>
    <b v="1"/>
    <x v="1"/>
    <m/>
  </r>
  <r>
    <n v="95584"/>
    <x v="0"/>
    <s v="CMAX3DRIVE"/>
    <d v="2018-10-08T00:00:00"/>
    <s v="ENSEMBLE HOSPITALIER DE LA COTE"/>
    <x v="5"/>
    <x v="1"/>
    <s v="IPT_Svc_Direct Entities EMEA"/>
    <s v="ENSEMBLE HOSPITALIER DE LA COTE"/>
    <b v="1"/>
    <x v="1"/>
    <m/>
  </r>
  <r>
    <n v="98573"/>
    <x v="0"/>
    <s v="CMAX3"/>
    <d v="2018-08-30T00:00:00"/>
    <s v="LINEAMEDICA"/>
    <x v="3"/>
    <x v="0"/>
    <s v="IPT_Svc_Direct Entities EMEA"/>
    <s v="LINEAMEDICA"/>
    <b v="1"/>
    <x v="1"/>
    <m/>
  </r>
  <r>
    <n v="98574"/>
    <x v="0"/>
    <s v="CMAX3"/>
    <d v="2018-08-30T00:00:00"/>
    <s v="LINEAMEDICA"/>
    <x v="3"/>
    <x v="0"/>
    <s v="IPT_Svc_Direct Entities EMEA"/>
    <s v="LINEAMEDICA"/>
    <b v="1"/>
    <x v="1"/>
    <m/>
  </r>
  <r>
    <n v="98575"/>
    <x v="0"/>
    <s v="CMAX3"/>
    <d v="2018-08-24T00:00:00"/>
    <s v="PROVAQUIL SL"/>
    <x v="6"/>
    <x v="0"/>
    <s v="IPT_Svc_Direct Entities EMEA"/>
    <s v="PROVAQUIL SL"/>
    <b v="1"/>
    <x v="1"/>
    <m/>
  </r>
  <r>
    <n v="98576"/>
    <x v="0"/>
    <s v="CMAX3"/>
    <d v="2018-08-24T00:00:00"/>
    <s v="STERIS IBERIA SAU"/>
    <x v="6"/>
    <x v="2"/>
    <e v="#N/A"/>
    <e v="#N/A"/>
    <e v="#N/A"/>
    <x v="1"/>
    <m/>
  </r>
  <r>
    <n v="98577"/>
    <x v="0"/>
    <s v="CMAX3DRIVE"/>
    <d v="2018-08-17T00:00:00"/>
    <s v="CHI FREJUS ST RAPHAEL"/>
    <x v="0"/>
    <x v="1"/>
    <s v="IPT_Svc_Direct Entities EMEA"/>
    <s v="CHI FREJUS ST RAPHAEL"/>
    <b v="1"/>
    <x v="1"/>
    <s v="Service Report"/>
  </r>
  <r>
    <n v="98578"/>
    <x v="0"/>
    <s v="CMAX3DRIVE"/>
    <d v="2018-08-16T00:00:00"/>
    <s v="CENTRE HOSPITALIER DRAGUIGNAN"/>
    <x v="0"/>
    <x v="1"/>
    <s v="IPT_Svc_Direct Entities EMEA"/>
    <s v="CENTRE HOSPITALIER DRAGUIGNAN"/>
    <b v="1"/>
    <x v="1"/>
    <m/>
  </r>
  <r>
    <n v="98579"/>
    <x v="0"/>
    <s v="CMAX3DRIVE"/>
    <d v="2018-09-21T00:00:00"/>
    <s v="ENSEMBLE HOSPITALIER DE LA COTE"/>
    <x v="5"/>
    <x v="1"/>
    <s v="IPT_Svc_Direct Entities EMEA"/>
    <s v="ENSEMBLE HOSPITALIER DE LA COTE"/>
    <b v="1"/>
    <x v="1"/>
    <m/>
  </r>
  <r>
    <n v="98580"/>
    <x v="0"/>
    <s v="CMAX3DRIVE"/>
    <d v="2018-08-23T00:00:00"/>
    <s v="DIASPEC AB"/>
    <x v="1"/>
    <x v="0"/>
    <s v="IPT_Svc_Dealers EMEA"/>
    <s v="DIASPEC AB"/>
    <b v="1"/>
    <x v="1"/>
    <m/>
  </r>
  <r>
    <n v="98581"/>
    <x v="0"/>
    <s v="CMAX3DRIVE"/>
    <d v="2018-09-26T00:00:00"/>
    <s v="C.H.U DE CAEN"/>
    <x v="0"/>
    <x v="1"/>
    <s v="IPT_Svc_Direct Entities EMEA"/>
    <s v="C.H.U DE CAEN"/>
    <b v="1"/>
    <x v="1"/>
    <m/>
  </r>
  <r>
    <n v="98582"/>
    <x v="0"/>
    <s v="CMAX3DRIVE"/>
    <d v="2018-09-18T00:00:00"/>
    <s v="POLYCLINIQUE DE COURLANCY"/>
    <x v="0"/>
    <x v="0"/>
    <s v="IPT_Svc_Direct Entities EMEA"/>
    <s v="POLYCLINIQUE DE COURLANCY"/>
    <b v="1"/>
    <x v="1"/>
    <m/>
  </r>
  <r>
    <n v="98583"/>
    <x v="0"/>
    <s v="CMAX3DRIVE"/>
    <d v="2018-10-15T00:00:00"/>
    <s v="HOPICES CIVILS DE LYON GROUPE HOSPITALIER NORD"/>
    <x v="0"/>
    <x v="1"/>
    <s v="IPT_Svc_Direct Entities EMEA"/>
    <s v="HOPICES CIVILS DE LYON GROUPE HOSPITALIER NORD"/>
    <b v="1"/>
    <x v="1"/>
    <m/>
  </r>
  <r>
    <n v="98585"/>
    <x v="0"/>
    <s v="CMAX3DRIVE"/>
    <d v="2018-09-21T00:00:00"/>
    <s v="ENSEMBLE HOSPITALIER DE LA COTE"/>
    <x v="5"/>
    <x v="1"/>
    <s v="IPT_Svc_Direct Entities EMEA"/>
    <s v="ENSEMBLE HOSPITALIER DE LA COTE"/>
    <b v="1"/>
    <x v="1"/>
    <m/>
  </r>
  <r>
    <n v="98586"/>
    <x v="0"/>
    <s v="CMAX3DRIVE"/>
    <d v="2018-10-02T00:00:00"/>
    <s v="CLINIQUE MUTUALISTE CHIRURGICALE"/>
    <x v="0"/>
    <x v="1"/>
    <s v="IPT_Svc_Direct Entities EMEA"/>
    <s v="CLINIQUE MUTUALISTE CHIRURGICALE"/>
    <b v="1"/>
    <x v="1"/>
    <m/>
  </r>
  <r>
    <n v="101673"/>
    <x v="0"/>
    <s v="CMAX3DRIVE"/>
    <d v="2018-10-11T00:00:00"/>
    <s v="CENTRE HOSPITALIER DE ST DENIS"/>
    <x v="0"/>
    <x v="1"/>
    <s v="IPT_Svc_Direct Entities EMEA"/>
    <s v="CENTRE HOSPITALIER DE ST DENIS"/>
    <b v="1"/>
    <x v="1"/>
    <m/>
  </r>
  <r>
    <n v="101674"/>
    <x v="0"/>
    <s v="CMAX3DRIVE"/>
    <d v="2018-10-08T00:00:00"/>
    <s v="ENSEMBLE HOSPITALIER DE LA COTE"/>
    <x v="5"/>
    <x v="1"/>
    <s v="IPT_Svc_Direct Entities EMEA"/>
    <s v="ENSEMBLE HOSPITALIER DE LA COTE"/>
    <b v="1"/>
    <x v="1"/>
    <m/>
  </r>
  <r>
    <n v="101675"/>
    <x v="0"/>
    <s v="CMAX3DRIVE"/>
    <d v="2018-09-26T00:00:00"/>
    <s v="C.H.U DE CAEN"/>
    <x v="0"/>
    <x v="1"/>
    <s v="IPT_Svc_Direct Entities EMEA"/>
    <s v="C.H.U DE CAEN"/>
    <b v="1"/>
    <x v="1"/>
    <m/>
  </r>
  <r>
    <n v="102218"/>
    <x v="0"/>
    <s v="CMAX3DRIVE"/>
    <d v="2018-11-16T00:00:00"/>
    <s v="T E Q CO LTD"/>
    <x v="7"/>
    <x v="0"/>
    <s v="Service IC"/>
    <s v="T E Q CO LTD"/>
    <b v="1"/>
    <x v="1"/>
    <m/>
  </r>
  <r>
    <n v="102219"/>
    <x v="0"/>
    <s v="CMAX3DRIVE"/>
    <d v="2018-10-08T00:00:00"/>
    <s v="ENSEMBLE HOSPITALIER DE LA COTE"/>
    <x v="5"/>
    <x v="1"/>
    <s v="IPT_Svc_Direct Entities EMEA"/>
    <s v="ENSEMBLE HOSPITALIER DE LA COTE"/>
    <b v="1"/>
    <x v="1"/>
    <m/>
  </r>
  <r>
    <n v="102220"/>
    <x v="0"/>
    <s v="CMAX3DRIVE"/>
    <d v="2018-10-08T00:00:00"/>
    <s v="ENSEMBLE HOSPITALIER DE LA COTE"/>
    <x v="5"/>
    <x v="1"/>
    <s v="IPT_Svc_Direct Entities EMEA"/>
    <s v="ENSEMBLE HOSPITALIER DE LA COTE"/>
    <b v="1"/>
    <x v="1"/>
    <m/>
  </r>
  <r>
    <n v="102221"/>
    <x v="0"/>
    <s v="CMAX3"/>
    <d v="2018-10-15T00:00:00"/>
    <s v="SOLUMEDIC SA"/>
    <x v="8"/>
    <x v="0"/>
    <s v="Service IC"/>
    <s v="SOLUMEDIC SA"/>
    <b v="1"/>
    <x v="1"/>
    <m/>
  </r>
  <r>
    <n v="102222"/>
    <x v="0"/>
    <s v="CMAX3"/>
    <d v="2018-10-23T00:00:00"/>
    <s v="SAFMED PTY LTD"/>
    <x v="9"/>
    <x v="0"/>
    <s v="IPT_Svc_Dealers EMEA"/>
    <s v="SAFMED PTY LTD"/>
    <b v="1"/>
    <x v="1"/>
    <m/>
  </r>
  <r>
    <n v="102247"/>
    <x v="0"/>
    <s v="CMAX3"/>
    <d v="2018-11-29T00:00:00"/>
    <s v="SURGIPLAST LTDA"/>
    <x v="10"/>
    <x v="0"/>
    <s v="Service IC"/>
    <s v="SURGIPLAST LTDA"/>
    <b v="1"/>
    <x v="1"/>
    <m/>
  </r>
  <r>
    <n v="102248"/>
    <x v="0"/>
    <s v="CMAX3"/>
    <d v="2018-09-26T00:00:00"/>
    <s v="GRAND HOPITAL DE L EST FRANCILIEN"/>
    <x v="0"/>
    <x v="1"/>
    <s v="IPT_Svc_Direct Entities EMEA"/>
    <s v="GRAND HOPITAL DE L EST FRANCILIEN"/>
    <b v="1"/>
    <x v="1"/>
    <m/>
  </r>
  <r>
    <n v="102249"/>
    <x v="0"/>
    <s v="CMAX3"/>
    <d v="2018-09-28T00:00:00"/>
    <s v="BRESLAUER LTD"/>
    <x v="11"/>
    <x v="0"/>
    <s v="IPT_Svc_Dealers EMEA"/>
    <s v="BRESLAUER LTD"/>
    <b v="1"/>
    <x v="1"/>
    <m/>
  </r>
  <r>
    <n v="102250"/>
    <x v="0"/>
    <s v="CMAX3"/>
    <d v="2018-11-29T00:00:00"/>
    <s v="SURGIPLAST LTDA"/>
    <x v="10"/>
    <x v="0"/>
    <s v="Service IC"/>
    <s v="SURGIPLAST LTDA"/>
    <b v="1"/>
    <x v="1"/>
    <m/>
  </r>
  <r>
    <n v="102251"/>
    <x v="0"/>
    <s v="CMAX3"/>
    <d v="2018-12-10T00:00:00"/>
    <s v="HOPICES CIVILS DE LYON GROUPE HOSPITALIER NORD"/>
    <x v="0"/>
    <x v="1"/>
    <s v="IPT_Svc_Direct Entities EMEA"/>
    <s v="HOPICES CIVILS DE LYON GROUPE HOSPITALIER NORD"/>
    <b v="1"/>
    <x v="1"/>
    <s v="Service Report"/>
  </r>
  <r>
    <n v="102252"/>
    <x v="0"/>
    <s v="CMAX3"/>
    <d v="2018-09-28T00:00:00"/>
    <s v="CLINIQUE AMBROISE PARE"/>
    <x v="0"/>
    <x v="1"/>
    <s v="IPT_Svc_Direct Entities EMEA"/>
    <s v="CLINIQUE AMBROISE PARE"/>
    <b v="1"/>
    <x v="1"/>
    <m/>
  </r>
  <r>
    <n v="102253"/>
    <x v="0"/>
    <s v="CMAX3"/>
    <d v="2018-10-15T00:00:00"/>
    <s v="SOLUMEDIC SA"/>
    <x v="8"/>
    <x v="0"/>
    <s v="Service IC"/>
    <s v="SOLUMEDIC SA"/>
    <b v="1"/>
    <x v="1"/>
    <m/>
  </r>
  <r>
    <n v="102254"/>
    <x v="0"/>
    <s v="CMAX3"/>
    <d v="2018-10-15T00:00:00"/>
    <s v="SOLUMEDIC SA"/>
    <x v="8"/>
    <x v="0"/>
    <s v="Service IC"/>
    <s v="SOLUMEDIC SA"/>
    <b v="1"/>
    <x v="1"/>
    <m/>
  </r>
  <r>
    <n v="102255"/>
    <x v="0"/>
    <s v="CMAX3"/>
    <d v="2018-10-15T00:00:00"/>
    <s v="SOLUMEDIC SA"/>
    <x v="8"/>
    <x v="0"/>
    <s v="Service IC"/>
    <s v="SOLUMEDIC SA"/>
    <b v="1"/>
    <x v="1"/>
    <m/>
  </r>
  <r>
    <n v="102256"/>
    <x v="0"/>
    <s v="CMAX3"/>
    <d v="2018-11-29T00:00:00"/>
    <s v="SURGIPLAST LTDA"/>
    <x v="10"/>
    <x v="0"/>
    <s v="Service IC"/>
    <s v="SURGIPLAST LTDA"/>
    <b v="1"/>
    <x v="1"/>
    <m/>
  </r>
  <r>
    <n v="106692"/>
    <x v="0"/>
    <s v="CMAX3"/>
    <d v="2018-12-07T00:00:00"/>
    <s v="GULF DRUG LLC"/>
    <x v="12"/>
    <x v="0"/>
    <s v="IPT_Svc_Dealers EMEA"/>
    <s v="GULF DRUG LLC"/>
    <b v="1"/>
    <x v="1"/>
    <m/>
  </r>
  <r>
    <n v="106693"/>
    <x v="0"/>
    <s v="CMAX3"/>
    <d v="2019-01-21T00:00:00"/>
    <s v="PREMIER G MED KFT"/>
    <x v="13"/>
    <x v="0"/>
    <s v="IPT_Svc_Dealers EMEA"/>
    <s v="PREMIER G MED KFT"/>
    <b v="1"/>
    <x v="1"/>
    <m/>
  </r>
  <r>
    <n v="106694"/>
    <x v="0"/>
    <s v="CMAX3"/>
    <d v="2018-10-31T00:00:00"/>
    <s v="HELLIMED SRL"/>
    <x v="14"/>
    <x v="0"/>
    <s v="IPT_Svc_Dealers EMEA"/>
    <s v="HELLIMED SRL"/>
    <b v="1"/>
    <x v="1"/>
    <m/>
  </r>
  <r>
    <n v="106695"/>
    <x v="0"/>
    <s v="CMAX3"/>
    <d v="2018-12-07T00:00:00"/>
    <s v="GULF DRUG LLC"/>
    <x v="12"/>
    <x v="0"/>
    <s v="IPT_Svc_Dealers EMEA"/>
    <s v="GULF DRUG LLC"/>
    <b v="1"/>
    <x v="1"/>
    <m/>
  </r>
  <r>
    <n v="106696"/>
    <x v="0"/>
    <s v="CMAX3"/>
    <d v="2018-11-27T00:00:00"/>
    <s v="GULF DRUG LLC"/>
    <x v="12"/>
    <x v="0"/>
    <s v="IPT_Svc_Dealers EMEA"/>
    <s v="GULF DRUG LLC"/>
    <b v="1"/>
    <x v="1"/>
    <m/>
  </r>
  <r>
    <n v="106697"/>
    <x v="0"/>
    <s v="CMAX3"/>
    <d v="2018-11-29T00:00:00"/>
    <s v="SURGIPLAST LTDA"/>
    <x v="10"/>
    <x v="0"/>
    <s v="Service IC"/>
    <s v="SURGIPLAST LTDA"/>
    <b v="1"/>
    <x v="1"/>
    <m/>
  </r>
  <r>
    <n v="106698"/>
    <x v="0"/>
    <s v="CMAX3"/>
    <d v="2018-12-19T00:00:00"/>
    <s v="HOPITAL PRIVE DIJON BOURGOGNE"/>
    <x v="0"/>
    <x v="1"/>
    <s v="IPT_Svc_Direct Entities EMEA"/>
    <s v="HOPITAL PRIVE DIJON BOURGOGNE"/>
    <b v="1"/>
    <x v="1"/>
    <m/>
  </r>
  <r>
    <n v="106707"/>
    <x v="0"/>
    <s v="CMAX3DRIVE"/>
    <d v="2018-10-19T00:00:00"/>
    <s v="CLINIQUE DES EMAILLEURS"/>
    <x v="0"/>
    <x v="1"/>
    <s v="IPT_Svc_Direct Entities EMEA"/>
    <s v="CLINIQUE DES EMAILLEURS"/>
    <b v="1"/>
    <x v="1"/>
    <s v="Service Report"/>
  </r>
  <r>
    <n v="107004"/>
    <x v="0"/>
    <s v="CMAX3"/>
    <d v="2018-12-07T00:00:00"/>
    <s v="GULF DRUG LLC"/>
    <x v="12"/>
    <x v="0"/>
    <s v="IPT_Svc_Dealers EMEA"/>
    <s v="GULF DRUG LLC"/>
    <b v="1"/>
    <x v="1"/>
    <m/>
  </r>
  <r>
    <n v="107005"/>
    <x v="0"/>
    <s v="CMAX3"/>
    <d v="2018-12-28T00:00:00"/>
    <s v="CENTRAL CIRCLE CO"/>
    <x v="15"/>
    <x v="0"/>
    <s v="IPT_Svc_Dealers EMEA"/>
    <s v="CENTRAL CIRCLE CO"/>
    <b v="1"/>
    <x v="1"/>
    <m/>
  </r>
  <r>
    <n v="107006"/>
    <x v="0"/>
    <s v="CMAX3"/>
    <d v="2019-01-29T00:00:00"/>
    <s v="SURGIPLAST LTDA"/>
    <x v="10"/>
    <x v="0"/>
    <s v="Service IC"/>
    <s v="SURGIPLAST LTDA"/>
    <b v="1"/>
    <x v="1"/>
    <m/>
  </r>
  <r>
    <n v="107007"/>
    <x v="0"/>
    <s v="CMAX3"/>
    <d v="2018-11-27T00:00:00"/>
    <s v="GULF DRUG LLC"/>
    <x v="12"/>
    <x v="0"/>
    <s v="IPT_Svc_Dealers EMEA"/>
    <s v="GULF DRUG LLC"/>
    <b v="1"/>
    <x v="1"/>
    <m/>
  </r>
  <r>
    <n v="107008"/>
    <x v="0"/>
    <s v="CMAX3"/>
    <d v="2018-11-29T00:00:00"/>
    <s v="SURGIPLAST LTDA"/>
    <x v="10"/>
    <x v="0"/>
    <s v="Service IC"/>
    <s v="SURGIPLAST LTDA"/>
    <b v="1"/>
    <x v="1"/>
    <m/>
  </r>
  <r>
    <n v="107009"/>
    <x v="0"/>
    <s v="CMAX3"/>
    <d v="2018-11-29T00:00:00"/>
    <s v="SURGIPLAST LTDA"/>
    <x v="10"/>
    <x v="0"/>
    <s v="Service IC"/>
    <s v="SURGIPLAST LTDA"/>
    <b v="1"/>
    <x v="1"/>
    <m/>
  </r>
  <r>
    <n v="107010"/>
    <x v="0"/>
    <s v="CMAX3"/>
    <d v="2018-11-09T00:00:00"/>
    <s v="SURMEDICAL SPA"/>
    <x v="16"/>
    <x v="0"/>
    <s v="Service IC"/>
    <s v="SURMEDICAL SPA"/>
    <b v="1"/>
    <x v="1"/>
    <m/>
  </r>
  <r>
    <n v="108223"/>
    <x v="0"/>
    <s v="CMAX3"/>
    <d v="2018-12-28T00:00:00"/>
    <s v="GULF PHARMACIES WLL"/>
    <x v="17"/>
    <x v="0"/>
    <s v="IPT_Svc_Dealers EMEA"/>
    <s v="GULF PHARMACIES WLL"/>
    <b v="1"/>
    <x v="1"/>
    <m/>
  </r>
  <r>
    <n v="108224"/>
    <x v="0"/>
    <s v="CMAX3"/>
    <d v="2018-11-27T00:00:00"/>
    <s v="GULF DRUG LLC"/>
    <x v="12"/>
    <x v="0"/>
    <s v="IPT_Svc_Dealers EMEA"/>
    <s v="GULF DRUG LLC"/>
    <b v="1"/>
    <x v="1"/>
    <m/>
  </r>
  <r>
    <n v="108225"/>
    <x v="0"/>
    <s v="CMAX3"/>
    <d v="2018-11-09T00:00:00"/>
    <s v="SURMEDICAL SPA"/>
    <x v="16"/>
    <x v="0"/>
    <s v="Service IC"/>
    <s v="SURMEDICAL SPA"/>
    <b v="1"/>
    <x v="1"/>
    <m/>
  </r>
  <r>
    <n v="108226"/>
    <x v="0"/>
    <s v="CMAX3"/>
    <d v="2018-12-07T00:00:00"/>
    <s v="GULF DRUG LLC"/>
    <x v="12"/>
    <x v="0"/>
    <s v="IPT_Svc_Dealers EMEA"/>
    <s v="GULF DRUG LLC"/>
    <b v="1"/>
    <x v="1"/>
    <m/>
  </r>
  <r>
    <n v="108227"/>
    <x v="0"/>
    <s v="CMAX3"/>
    <d v="2018-11-27T00:00:00"/>
    <s v="GULF DRUG LLC"/>
    <x v="12"/>
    <x v="0"/>
    <e v="#N/A"/>
    <e v="#N/A"/>
    <e v="#N/A"/>
    <x v="1"/>
    <m/>
  </r>
  <r>
    <n v="108228"/>
    <x v="0"/>
    <s v="CMAX3"/>
    <d v="2018-12-17T00:00:00"/>
    <s v="PPU GROVIS BOGDAN GROCHOWSKI"/>
    <x v="18"/>
    <x v="0"/>
    <s v="IPT_Svc_Dealers EMEA"/>
    <s v="PPU GROVIS BOGDAN GROCHOWSKI"/>
    <b v="1"/>
    <x v="1"/>
    <m/>
  </r>
  <r>
    <n v="108229"/>
    <x v="0"/>
    <s v="CMAX3"/>
    <d v="2018-11-09T00:00:00"/>
    <s v="SURMEDICAL SPA"/>
    <x v="16"/>
    <x v="0"/>
    <s v="Service IC"/>
    <s v="SURMEDICAL SPA"/>
    <b v="1"/>
    <x v="1"/>
    <m/>
  </r>
  <r>
    <n v="108230"/>
    <x v="0"/>
    <s v="CMAX3"/>
    <d v="2018-11-06T00:00:00"/>
    <s v="PRO CONNECT SUPPLY CHAIN SOLUTIONS LTD"/>
    <x v="19"/>
    <x v="0"/>
    <s v="?"/>
    <s v="STERIS INDIA PVT LTD"/>
    <b v="0"/>
    <x v="1"/>
    <m/>
  </r>
  <r>
    <n v="108231"/>
    <x v="0"/>
    <s v="CMAX3"/>
    <d v="2018-11-09T00:00:00"/>
    <s v="SURMEDICAL SPA"/>
    <x v="16"/>
    <x v="0"/>
    <s v="Service IC"/>
    <s v="SURMEDICAL SPA"/>
    <b v="1"/>
    <x v="1"/>
    <m/>
  </r>
  <r>
    <n v="108232"/>
    <x v="0"/>
    <s v="CMAX3"/>
    <d v="2018-11-09T00:00:00"/>
    <s v="SURMEDICAL SPA"/>
    <x v="16"/>
    <x v="0"/>
    <s v="Service IC"/>
    <s v="SURMEDICAL SPA"/>
    <b v="1"/>
    <x v="1"/>
    <m/>
  </r>
  <r>
    <n v="109126"/>
    <x v="0"/>
    <s v="CMAX3DRIVE"/>
    <d v="2019-02-07T00:00:00"/>
    <s v="DIASPEC AB"/>
    <x v="1"/>
    <x v="0"/>
    <s v="IPT_Svc_Dealers EMEA"/>
    <s v="DIASPEC AB"/>
    <b v="1"/>
    <x v="1"/>
    <m/>
  </r>
  <r>
    <n v="109127"/>
    <x v="0"/>
    <s v="CMAX3DRIVE"/>
    <d v="2018-12-10T00:00:00"/>
    <s v="ESCHMANN HOLDINGS LTD"/>
    <x v="20"/>
    <x v="0"/>
    <s v="?"/>
    <s v="STERIS SOLUTIONS LIMITED"/>
    <b v="0"/>
    <x v="1"/>
    <m/>
  </r>
  <r>
    <n v="109128"/>
    <x v="0"/>
    <s v="CMAX3DRIVE"/>
    <d v="2018-11-29T00:00:00"/>
    <s v="CENTRE HOSPITALIER D'AVIGNON"/>
    <x v="0"/>
    <x v="1"/>
    <s v="IPT_Svc_Direct Entities EMEA"/>
    <s v="CENTRE HOSPITALIER D'AVIGNON"/>
    <b v="1"/>
    <x v="1"/>
    <m/>
  </r>
  <r>
    <n v="109129"/>
    <x v="0"/>
    <s v="CMAX3DRIVE"/>
    <d v="2019-02-07T00:00:00"/>
    <s v="DIASPEC AB"/>
    <x v="1"/>
    <x v="0"/>
    <s v="IPT_Svc_Dealers EMEA"/>
    <s v="DIASPEC AB"/>
    <b v="1"/>
    <x v="1"/>
    <m/>
  </r>
  <r>
    <n v="109130"/>
    <x v="0"/>
    <s v="CMAX3"/>
    <d v="2019-01-09T00:00:00"/>
    <s v="HOSPITAL UNIVERSITARIO PUERTA DE HIERRO MAJADAHONDA"/>
    <x v="6"/>
    <x v="0"/>
    <s v="IPT_Svc_Direct Entities EMEA"/>
    <s v="HOSPITAL UNIVERSITARIO PUERTA DE HIERRO MAJADAHONDA"/>
    <b v="1"/>
    <x v="1"/>
    <m/>
  </r>
  <r>
    <n v="109131"/>
    <x v="0"/>
    <s v="CMAX3"/>
    <d v="2019-01-09T00:00:00"/>
    <s v="STERIS IBERIA SAU"/>
    <x v="6"/>
    <x v="2"/>
    <e v="#N/A"/>
    <e v="#N/A"/>
    <e v="#N/A"/>
    <x v="1"/>
    <m/>
  </r>
  <r>
    <n v="109132"/>
    <x v="0"/>
    <s v="CMAX3"/>
    <d v="2019-01-09T00:00:00"/>
    <s v="STERIS IBERIA SAU"/>
    <x v="6"/>
    <x v="2"/>
    <e v="#N/A"/>
    <e v="#N/A"/>
    <e v="#N/A"/>
    <x v="1"/>
    <m/>
  </r>
  <r>
    <n v="109133"/>
    <x v="0"/>
    <s v="CMAX3"/>
    <d v="2018-12-28T00:00:00"/>
    <s v="AL FAISALIAH MEDICAL SYSTEMS COMPANY FMS"/>
    <x v="21"/>
    <x v="0"/>
    <s v="IPT_Svc_Dealers EMEA"/>
    <s v="AL FAISALIAH MEDICAL SYSTEMS COMPANY FMS"/>
    <b v="1"/>
    <x v="1"/>
    <m/>
  </r>
  <r>
    <n v="109134"/>
    <x v="0"/>
    <s v="CMAX3"/>
    <d v="2019-01-31T00:00:00"/>
    <s v="CLINIQUE DE LA PERGOLA"/>
    <x v="0"/>
    <x v="0"/>
    <s v="IPT_Svc_Direct Entities EMEA"/>
    <s v="CLINIQUE DE LA PERGOLA"/>
    <b v="1"/>
    <x v="1"/>
    <m/>
  </r>
  <r>
    <n v="109135"/>
    <x v="0"/>
    <s v="CMAX3"/>
    <d v="2018-11-26T00:00:00"/>
    <s v="SARL MEDILUX"/>
    <x v="22"/>
    <x v="0"/>
    <s v="IPT_Svc_Dealers EMEA"/>
    <s v="SARL MEDILUX"/>
    <b v="1"/>
    <x v="1"/>
    <m/>
  </r>
  <r>
    <n v="109136"/>
    <x v="0"/>
    <s v="CMAX3"/>
    <d v="2019-01-11T00:00:00"/>
    <s v="HOSPITAL UNIVERSITARIO VIRGEN DEL ROCIO"/>
    <x v="6"/>
    <x v="0"/>
    <s v="IPT_Svc_Direct Entities EMEA"/>
    <s v="HOSPITAL UNIVERSITARIO VIRGEN DEL ROCIO"/>
    <b v="1"/>
    <x v="1"/>
    <m/>
  </r>
  <r>
    <n v="109137"/>
    <x v="0"/>
    <s v="CMAX3"/>
    <d v="2019-01-11T00:00:00"/>
    <s v="PREMIER G MED KFT"/>
    <x v="13"/>
    <x v="0"/>
    <s v="IPT_Svc_Dealers EMEA"/>
    <s v="PREMIER G MED KFT"/>
    <b v="1"/>
    <x v="1"/>
    <m/>
  </r>
  <r>
    <n v="109138"/>
    <x v="0"/>
    <s v="CMAX3"/>
    <d v="2019-01-29T00:00:00"/>
    <s v="SURGIPLAST LTDA"/>
    <x v="10"/>
    <x v="0"/>
    <s v="Service IC"/>
    <s v="SURGIPLAST LTDA"/>
    <b v="1"/>
    <x v="1"/>
    <m/>
  </r>
  <r>
    <n v="109139"/>
    <x v="0"/>
    <s v="CMAX3"/>
    <d v="2019-01-31T00:00:00"/>
    <s v="T E Q CO LTD"/>
    <x v="7"/>
    <x v="0"/>
    <s v="Service IC"/>
    <s v="T E Q CO LTD"/>
    <b v="1"/>
    <x v="1"/>
    <m/>
  </r>
  <r>
    <n v="109140"/>
    <x v="0"/>
    <s v="CMAX3DRIVE"/>
    <d v="2019-02-07T00:00:00"/>
    <s v="DIASPEC AB"/>
    <x v="1"/>
    <x v="0"/>
    <s v="IPT_Svc_Dealers EMEA"/>
    <s v="DIASPEC AB"/>
    <b v="1"/>
    <x v="1"/>
    <m/>
  </r>
  <r>
    <n v="109607"/>
    <x v="0"/>
    <s v="CMAX3"/>
    <d v="2018-12-21T00:00:00"/>
    <s v="HOSPITAL CLINIC I PROVINCIAL DE BARCELONA"/>
    <x v="6"/>
    <x v="0"/>
    <s v="IPT_Svc_Direct Entities EMEA"/>
    <s v="HOSPITAL CLINIC I PROVINCIAL DE BARCELONA"/>
    <b v="1"/>
    <x v="1"/>
    <m/>
  </r>
  <r>
    <n v="109608"/>
    <x v="0"/>
    <s v="CMAX3"/>
    <d v="2019-01-29T00:00:00"/>
    <s v="SURGIPLAST LTDA"/>
    <x v="10"/>
    <x v="0"/>
    <s v="Service IC"/>
    <s v="SURGIPLAST LTDA"/>
    <b v="1"/>
    <x v="1"/>
    <m/>
  </r>
  <r>
    <n v="109609"/>
    <x v="0"/>
    <s v="CMAX3"/>
    <d v="2018-12-07T00:00:00"/>
    <s v="GULF DRUG LLC"/>
    <x v="12"/>
    <x v="0"/>
    <s v="IPT_Svc_Dealers EMEA"/>
    <s v="GULF DRUG LLC"/>
    <b v="1"/>
    <x v="1"/>
    <m/>
  </r>
  <r>
    <n v="109610"/>
    <x v="0"/>
    <s v="CMAX3"/>
    <d v="2018-11-27T00:00:00"/>
    <s v="GULF DRUG LLC"/>
    <x v="12"/>
    <x v="0"/>
    <s v="IPT_Svc_Dealers EMEA"/>
    <s v="GULF DRUG LLC"/>
    <b v="1"/>
    <x v="1"/>
    <m/>
  </r>
  <r>
    <n v="109611"/>
    <x v="0"/>
    <s v="CMAX3"/>
    <d v="2018-12-19T00:00:00"/>
    <s v="PROVAQUIL SL"/>
    <x v="6"/>
    <x v="0"/>
    <s v="IPT_Svc_Direct Entities EMEA"/>
    <s v="PROVAQUIL SL"/>
    <b v="1"/>
    <x v="1"/>
    <m/>
  </r>
  <r>
    <n v="111163"/>
    <x v="0"/>
    <s v="CMAX3"/>
    <d v="2019-01-31T00:00:00"/>
    <s v="T E Q CO LTD"/>
    <x v="7"/>
    <x v="0"/>
    <s v="Service IC"/>
    <s v="T E Q CO LTD"/>
    <b v="1"/>
    <x v="1"/>
    <m/>
  </r>
  <r>
    <n v="111164"/>
    <x v="0"/>
    <s v="CMAX3"/>
    <d v="2019-01-29T00:00:00"/>
    <s v="SURGIPLAST LTDA"/>
    <x v="10"/>
    <x v="0"/>
    <s v="Service IC"/>
    <s v="SURGIPLAST LTDA"/>
    <b v="1"/>
    <x v="1"/>
    <m/>
  </r>
  <r>
    <n v="111165"/>
    <x v="0"/>
    <s v="CMAX3"/>
    <d v="2019-02-07T00:00:00"/>
    <s v="HELLIMED SRL"/>
    <x v="14"/>
    <x v="0"/>
    <s v="IPT_Svc_Dealers EMEA"/>
    <s v="HELLIMED SRL"/>
    <b v="1"/>
    <x v="1"/>
    <m/>
  </r>
  <r>
    <n v="111166"/>
    <x v="0"/>
    <s v="CMAX3"/>
    <d v="2019-01-29T00:00:00"/>
    <s v="SURGIPLAST LTDA"/>
    <x v="10"/>
    <x v="0"/>
    <s v="Service IC"/>
    <s v="SURGIPLAST LTDA"/>
    <b v="1"/>
    <x v="1"/>
    <m/>
  </r>
  <r>
    <n v="117283"/>
    <x v="0"/>
    <s v="CMAX3DRIVE"/>
    <d v="2019-02-07T00:00:00"/>
    <s v="DIASPEC AB"/>
    <x v="1"/>
    <x v="0"/>
    <s v="IPT_Svc_Dealers EMEA"/>
    <s v="DIASPEC AB"/>
    <b v="1"/>
    <x v="1"/>
    <m/>
  </r>
  <r>
    <n v="117284"/>
    <x v="0"/>
    <s v="CMAX3"/>
    <d v="2019-07-19T00:00:00"/>
    <s v="CLINIQUE SAINTE CLOTILDE GROUPE CLINIFUTUR"/>
    <x v="23"/>
    <x v="0"/>
    <s v="IPT_Svc_Direct Entities EMEA"/>
    <s v="CLINIQUE SAINTE CLOTILDE GROUPE CLINIFUTUR"/>
    <b v="1"/>
    <x v="1"/>
    <m/>
  </r>
  <r>
    <n v="117849"/>
    <x v="0"/>
    <s v="CMAX3"/>
    <d v="2019-01-16T00:00:00"/>
    <s v="HOSPITAL SANTA CRISTINA"/>
    <x v="6"/>
    <x v="0"/>
    <s v="IPT_Svc_Direct Entities EMEA"/>
    <s v="HOSPITAL SANTA CRISTINA"/>
    <b v="1"/>
    <x v="1"/>
    <m/>
  </r>
  <r>
    <n v="120816"/>
    <x v="0"/>
    <s v="CMAX3DRIVE"/>
    <d v="2019-02-07T00:00:00"/>
    <s v="DIASPEC AB"/>
    <x v="1"/>
    <x v="0"/>
    <s v="IPT_Svc_Dealers EMEA"/>
    <s v="DIASPEC AB"/>
    <b v="1"/>
    <x v="1"/>
    <m/>
  </r>
  <r>
    <n v="120817"/>
    <x v="0"/>
    <s v="CMAX3DRIVE"/>
    <d v="2019-02-08T00:00:00"/>
    <s v="STERIS JAPAN INC"/>
    <x v="24"/>
    <x v="2"/>
    <e v="#N/A"/>
    <e v="#N/A"/>
    <e v="#N/A"/>
    <x v="1"/>
    <m/>
  </r>
  <r>
    <n v="120818"/>
    <x v="0"/>
    <s v="CMAX3"/>
    <d v="2019-02-25T00:00:00"/>
    <s v="POLYCLINIQUE ST FRANCOIS-"/>
    <x v="0"/>
    <x v="0"/>
    <s v="IPT_Svc_Direct Entities EMEA"/>
    <s v="POLYCLINIQUE ST FRANCOIS-"/>
    <b v="1"/>
    <x v="1"/>
    <m/>
  </r>
  <r>
    <n v="120819"/>
    <x v="0"/>
    <s v="CMAX3"/>
    <d v="2019-02-21T00:00:00"/>
    <s v="ECOTRADE BG"/>
    <x v="25"/>
    <x v="0"/>
    <s v="IPT_Svc_Dealers EMEA"/>
    <s v="ECOTRADE BG"/>
    <b v="1"/>
    <x v="1"/>
    <m/>
  </r>
  <r>
    <n v="120820"/>
    <x v="0"/>
    <s v="CMAX3"/>
    <d v="2019-02-27T00:00:00"/>
    <s v="GULF DRUG LLC"/>
    <x v="12"/>
    <x v="0"/>
    <s v="IPT_Svc_Dealers EMEA"/>
    <s v="GULF DRUG LLC"/>
    <b v="1"/>
    <x v="1"/>
    <m/>
  </r>
  <r>
    <n v="120821"/>
    <x v="0"/>
    <s v="CMAX3"/>
    <d v="2019-02-27T00:00:00"/>
    <s v="TOPMED INTL MEDICAL SYSTEMS TRADING &amp; ENGINEERING"/>
    <x v="5"/>
    <x v="1"/>
    <s v="IPT_Svc_Direct Entities EMEA"/>
    <s v="MV SANTE ARTEMED RHODANIE SA"/>
    <b v="0"/>
    <x v="1"/>
    <m/>
  </r>
  <r>
    <n v="120822"/>
    <x v="0"/>
    <s v="CMAX3"/>
    <d v="2019-02-27T00:00:00"/>
    <s v="TOPMED INTL MEDICAL SYSTEMS TRADING &amp; ENGINEERING"/>
    <x v="5"/>
    <x v="1"/>
    <s v="IPT_Svc_Direct Entities EMEA"/>
    <s v="MV SANTE ARTEMED RHODANIE SA"/>
    <b v="0"/>
    <x v="1"/>
    <m/>
  </r>
  <r>
    <n v="120823"/>
    <x v="0"/>
    <s v="CMAX3"/>
    <d v="2019-02-14T00:00:00"/>
    <s v="PROVAQUIL SL"/>
    <x v="6"/>
    <x v="0"/>
    <s v="IPT_Svc_Direct Entities EMEA"/>
    <s v="PROVAQUIL SL"/>
    <b v="1"/>
    <x v="1"/>
    <m/>
  </r>
  <r>
    <n v="120824"/>
    <x v="0"/>
    <s v="CMAX3"/>
    <d v="2019-03-26T00:00:00"/>
    <s v="PT BERCA NIAGA MEDIKA"/>
    <x v="26"/>
    <x v="0"/>
    <s v="Service IC"/>
    <s v="PT BERCA NIAGA MEDIKA"/>
    <b v="1"/>
    <x v="1"/>
    <m/>
  </r>
  <r>
    <n v="120825"/>
    <x v="0"/>
    <s v="CMAX3"/>
    <d v="2019-02-27T00:00:00"/>
    <s v="GULF DRUG LLC"/>
    <x v="12"/>
    <x v="0"/>
    <s v="IPT_Svc_Dealers EMEA"/>
    <s v="GULF DRUG LLC"/>
    <b v="1"/>
    <x v="1"/>
    <m/>
  </r>
  <r>
    <n v="120826"/>
    <x v="0"/>
    <s v="CMAX3"/>
    <d v="2019-02-21T00:00:00"/>
    <s v="ECOTRADE BG"/>
    <x v="25"/>
    <x v="0"/>
    <s v="IPT_Svc_Dealers EMEA"/>
    <s v="ECOTRADE BG"/>
    <b v="1"/>
    <x v="1"/>
    <m/>
  </r>
  <r>
    <n v="120827"/>
    <x v="0"/>
    <s v="CMAX3"/>
    <d v="2019-02-20T00:00:00"/>
    <s v="PROVAQUIL SL"/>
    <x v="6"/>
    <x v="0"/>
    <s v="IPT_Svc_Direct Entities EMEA"/>
    <s v="PROVAQUIL SL"/>
    <b v="1"/>
    <x v="1"/>
    <m/>
  </r>
  <r>
    <n v="120828"/>
    <x v="0"/>
    <s v="CMAX3"/>
    <d v="2019-02-27T00:00:00"/>
    <s v="GULF DRUG LLC"/>
    <x v="12"/>
    <x v="0"/>
    <s v="IPT_Svc_Dealers EMEA"/>
    <s v="GULF DRUG LLC"/>
    <b v="1"/>
    <x v="1"/>
    <m/>
  </r>
  <r>
    <n v="120829"/>
    <x v="0"/>
    <s v="CMAX3"/>
    <d v="2019-02-25T00:00:00"/>
    <s v="AL FAISALIAH MEDICAL SYSTEMS"/>
    <x v="27"/>
    <x v="0"/>
    <s v="IPT_Svc_Dealers EMEA"/>
    <s v="AL FAISALIAH MEDICAL SYSTEMS"/>
    <b v="1"/>
    <x v="1"/>
    <m/>
  </r>
  <r>
    <n v="120830"/>
    <x v="0"/>
    <s v="CMAX3"/>
    <d v="2019-02-25T00:00:00"/>
    <s v="AL FAISALIAH MEDICAL SYSTEMS"/>
    <x v="27"/>
    <x v="0"/>
    <s v="IPT_Svc_Dealers EMEA"/>
    <s v="AL FAISALIAH MEDICAL SYSTEMS"/>
    <b v="1"/>
    <x v="1"/>
    <m/>
  </r>
  <r>
    <n v="120831"/>
    <x v="0"/>
    <s v="CMAX3"/>
    <d v="2019-02-27T00:00:00"/>
    <s v="CLINIQUE AMBROISE PARE"/>
    <x v="0"/>
    <x v="1"/>
    <s v="IPT_Svc_Direct Entities EMEA"/>
    <s v="CLINIQUE AMBROISE PARE"/>
    <b v="1"/>
    <x v="1"/>
    <m/>
  </r>
  <r>
    <n v="120832"/>
    <x v="0"/>
    <s v="CMAX3"/>
    <d v="2019-03-15T00:00:00"/>
    <s v="INTERSCIENCE SDN BHD"/>
    <x v="28"/>
    <x v="0"/>
    <s v="Service IC"/>
    <s v="INTERSCIENCE SDN BHD"/>
    <b v="1"/>
    <x v="1"/>
    <m/>
  </r>
  <r>
    <n v="122242"/>
    <x v="0"/>
    <s v="CMAX3DRIVE"/>
    <d v="2019-03-06T00:00:00"/>
    <s v="STERIS SAS"/>
    <x v="0"/>
    <x v="0"/>
    <s v="Service NA"/>
    <s v="STERIS CORP"/>
    <b v="0"/>
    <x v="0"/>
    <s v="Inside STERIS"/>
  </r>
  <r>
    <n v="122243"/>
    <x v="0"/>
    <s v="CMAX3DRIVE"/>
    <d v="2019-03-20T00:00:00"/>
    <s v="STERIS SOLUTIONS LIMITED"/>
    <x v="20"/>
    <x v="0"/>
    <s v="?"/>
    <s v="STERIS SOLUTIONS LIMITED"/>
    <b v="1"/>
    <x v="1"/>
    <m/>
  </r>
  <r>
    <n v="122244"/>
    <x v="0"/>
    <s v="CMAX3DRIVE"/>
    <d v="2019-03-14T00:00:00"/>
    <s v="DIASPEC AB"/>
    <x v="1"/>
    <x v="0"/>
    <s v="IPT_Svc_Dealers EMEA"/>
    <s v="DIASPEC AB"/>
    <b v="1"/>
    <x v="1"/>
    <m/>
  </r>
  <r>
    <n v="122245"/>
    <x v="0"/>
    <s v="CMAX3DRIVE"/>
    <d v="2019-03-14T00:00:00"/>
    <s v="DIASPEC AB"/>
    <x v="1"/>
    <x v="0"/>
    <s v="IPT_Svc_Dealers EMEA"/>
    <s v="DIASPEC AB"/>
    <b v="1"/>
    <x v="1"/>
    <m/>
  </r>
  <r>
    <n v="122246"/>
    <x v="0"/>
    <s v="CMAX3DRIVE"/>
    <d v="2019-03-14T00:00:00"/>
    <s v="DIASPEC AB"/>
    <x v="1"/>
    <x v="0"/>
    <s v="IPT_Svc_Dealers EMEA"/>
    <s v="DIASPEC AB"/>
    <b v="1"/>
    <x v="1"/>
    <m/>
  </r>
  <r>
    <n v="122247"/>
    <x v="0"/>
    <s v="CMAX3DRIVE"/>
    <d v="2019-03-14T00:00:00"/>
    <s v="DIASPEC AB"/>
    <x v="1"/>
    <x v="0"/>
    <s v="IPT_Svc_Dealers EMEA"/>
    <s v="DIASPEC AB"/>
    <b v="1"/>
    <x v="1"/>
    <m/>
  </r>
  <r>
    <n v="122248"/>
    <x v="0"/>
    <s v="CMAX3DRIVE"/>
    <d v="2019-03-14T00:00:00"/>
    <s v="DIASPEC AB"/>
    <x v="1"/>
    <x v="0"/>
    <s v="IPT_Svc_Dealers EMEA"/>
    <s v="DIASPEC AB"/>
    <b v="1"/>
    <x v="1"/>
    <m/>
  </r>
  <r>
    <n v="123192"/>
    <x v="0"/>
    <s v="CMAX3DRIVE"/>
    <d v="2020-03-11T00:00:00"/>
    <s v="KING EDWARD VII HOSPITAL"/>
    <x v="20"/>
    <x v="0"/>
    <s v="?"/>
    <s v="STERIS SOLUTIONS LIMITED"/>
    <b v="0"/>
    <x v="1"/>
    <m/>
  </r>
  <r>
    <n v="123193"/>
    <x v="0"/>
    <s v="CMAX3DRIVE"/>
    <d v="2020-03-11T00:00:00"/>
    <s v="SANCTA MARIA HOSPITAL"/>
    <x v="20"/>
    <x v="0"/>
    <s v="?"/>
    <s v="STERIS SOLUTIONS LIMITED"/>
    <b v="0"/>
    <x v="1"/>
    <m/>
  </r>
  <r>
    <n v="123194"/>
    <x v="0"/>
    <s v="CMAX3DRIVE"/>
    <d v="2019-03-20T00:00:00"/>
    <s v="STERIS SOLUTIONS LIMITED"/>
    <x v="20"/>
    <x v="0"/>
    <s v="?"/>
    <s v="STERIS SOLUTIONS LIMITED"/>
    <b v="1"/>
    <x v="1"/>
    <m/>
  </r>
  <r>
    <n v="123195"/>
    <x v="0"/>
    <s v="CMAX3DRIVE"/>
    <d v="2019-03-27T00:00:00"/>
    <s v="MEDIPHARM CO LIMITED"/>
    <x v="11"/>
    <x v="0"/>
    <s v="IPT_Svc_Dealers EMEA"/>
    <s v="MEDIPHARM CO LIMITED"/>
    <b v="1"/>
    <x v="1"/>
    <m/>
  </r>
  <r>
    <n v="123196"/>
    <x v="0"/>
    <s v="CMAX3DRIVE"/>
    <d v="2019-03-21T00:00:00"/>
    <s v="CENTRE HOSPITALIER CHALON SUR SAONE"/>
    <x v="0"/>
    <x v="1"/>
    <s v="IPT_Svc_Direct Entities EMEA"/>
    <s v="CENTRE HOSPITALIER CHALON SUR SAONE"/>
    <b v="1"/>
    <x v="1"/>
    <m/>
  </r>
  <r>
    <n v="123197"/>
    <x v="0"/>
    <s v="CMAX3DRIVE"/>
    <d v="2019-03-08T00:00:00"/>
    <s v="GULF DRUG LLC"/>
    <x v="12"/>
    <x v="0"/>
    <s v="IPT_Svc_Dealers EMEA"/>
    <s v="GULF DRUG LLC"/>
    <b v="1"/>
    <x v="1"/>
    <m/>
  </r>
  <r>
    <n v="123198"/>
    <x v="0"/>
    <s v="CMAX3DRIVE"/>
    <d v="2019-03-14T00:00:00"/>
    <s v="DIASPEC AB"/>
    <x v="1"/>
    <x v="0"/>
    <s v="IPT_Svc_Dealers EMEA"/>
    <s v="DIASPEC AB"/>
    <b v="1"/>
    <x v="1"/>
    <m/>
  </r>
  <r>
    <n v="123199"/>
    <x v="0"/>
    <s v="CMAX3DRIVE"/>
    <d v="2019-03-14T00:00:00"/>
    <s v="DIASPEC AB"/>
    <x v="1"/>
    <x v="0"/>
    <s v="IPT_Svc_Dealers EMEA"/>
    <s v="DIASPEC AB"/>
    <b v="1"/>
    <x v="1"/>
    <m/>
  </r>
  <r>
    <n v="123200"/>
    <x v="0"/>
    <s v="CMAX3DRIVE"/>
    <d v="2019-03-21T00:00:00"/>
    <s v="GHEM HOPITAL SIMONE VEIL"/>
    <x v="0"/>
    <x v="1"/>
    <s v="IPT_Svc_Direct Entities EMEA"/>
    <s v="GHEM HOPITAL SIMONE VEIL"/>
    <b v="1"/>
    <x v="0"/>
    <s v="Complaint"/>
  </r>
  <r>
    <n v="123599"/>
    <x v="0"/>
    <s v="CMAX3"/>
    <d v="2019-03-29T00:00:00"/>
    <s v="ENDURE MEDICAL INC"/>
    <x v="29"/>
    <x v="0"/>
    <s v="Service IC"/>
    <s v="ENDURE MEDICAL INC"/>
    <b v="1"/>
    <x v="1"/>
    <m/>
  </r>
  <r>
    <n v="123600"/>
    <x v="0"/>
    <s v="CMAX3"/>
    <d v="2019-03-29T00:00:00"/>
    <s v="ENDURE MEDICAL INC"/>
    <x v="29"/>
    <x v="0"/>
    <s v="Service IC"/>
    <s v="ENDURE MEDICAL INC"/>
    <b v="1"/>
    <x v="1"/>
    <m/>
  </r>
  <r>
    <n v="123601"/>
    <x v="0"/>
    <s v="CMAX3"/>
    <d v="2019-03-29T00:00:00"/>
    <s v="ENDURE MEDICAL INC"/>
    <x v="29"/>
    <x v="0"/>
    <s v="Service IC"/>
    <s v="ENDURE MEDICAL INC"/>
    <b v="1"/>
    <x v="1"/>
    <m/>
  </r>
  <r>
    <n v="123602"/>
    <x v="0"/>
    <s v="CMAX3"/>
    <d v="2019-03-29T00:00:00"/>
    <s v="ENDURE MEDICAL INC"/>
    <x v="29"/>
    <x v="0"/>
    <s v="Service IC"/>
    <s v="ENDURE MEDICAL INC"/>
    <b v="1"/>
    <x v="1"/>
    <m/>
  </r>
  <r>
    <n v="123603"/>
    <x v="0"/>
    <s v="CMAX3"/>
    <d v="2019-03-26T00:00:00"/>
    <s v="CLINIQUE CHARCOT"/>
    <x v="0"/>
    <x v="1"/>
    <s v="IPT_Svc_Direct Entities EMEA"/>
    <s v="CLINIQUE CHARCOT"/>
    <b v="1"/>
    <x v="1"/>
    <m/>
  </r>
  <r>
    <n v="123604"/>
    <x v="0"/>
    <s v="CMAX3"/>
    <d v="2019-03-29T00:00:00"/>
    <s v="ENDURE MEDICAL INC"/>
    <x v="29"/>
    <x v="0"/>
    <s v="Service IC"/>
    <s v="ENDURE MEDICAL INC"/>
    <b v="1"/>
    <x v="1"/>
    <m/>
  </r>
  <r>
    <n v="123605"/>
    <x v="0"/>
    <s v="CMAX3"/>
    <d v="2019-03-21T00:00:00"/>
    <s v="CLINIQUE DE VILLENEUVE ST GEORGES"/>
    <x v="0"/>
    <x v="1"/>
    <s v="IPT_Svc_Direct Entities EMEA"/>
    <s v="CLINIQUE DE VILLENEUVE ST GEORGES"/>
    <b v="1"/>
    <x v="1"/>
    <m/>
  </r>
  <r>
    <n v="123606"/>
    <x v="0"/>
    <s v="CMAX3"/>
    <d v="2019-03-26T00:00:00"/>
    <s v="SAS CLINIQUE SAINT AUGUSTIN"/>
    <x v="0"/>
    <x v="1"/>
    <s v="IPT_Svc_Direct Entities EMEA"/>
    <s v="SAS CLINIQUE SAINT AUGUSTIN"/>
    <b v="1"/>
    <x v="1"/>
    <m/>
  </r>
  <r>
    <n v="123607"/>
    <x v="0"/>
    <s v="CMAX3"/>
    <d v="2019-03-25T00:00:00"/>
    <s v="CENTRAL CIRCLE CO"/>
    <x v="15"/>
    <x v="0"/>
    <s v="IPT_Svc_Dealers EMEA"/>
    <s v="CENTRAL CIRCLE CO"/>
    <b v="1"/>
    <x v="1"/>
    <m/>
  </r>
  <r>
    <n v="123608"/>
    <x v="0"/>
    <s v="CMAX3"/>
    <d v="2019-03-28T00:00:00"/>
    <s v="ETS FAKETTANEH SA"/>
    <x v="30"/>
    <x v="0"/>
    <s v="IPT_Svc_Dealers EMEA"/>
    <s v="ETS FAKETTANEH SA"/>
    <b v="1"/>
    <x v="1"/>
    <m/>
  </r>
  <r>
    <n v="123609"/>
    <x v="0"/>
    <s v="CMAX3"/>
    <d v="2019-03-22T00:00:00"/>
    <s v="ZNA JAN PALFIJN"/>
    <x v="31"/>
    <x v="0"/>
    <s v="SSS_Svc_Direct Entities EMEA"/>
    <s v="ZNA JAN PALFIJN"/>
    <b v="1"/>
    <x v="1"/>
    <m/>
  </r>
  <r>
    <n v="123610"/>
    <x v="0"/>
    <s v="CMAX3"/>
    <d v="2019-03-21T00:00:00"/>
    <s v="NEOMEDICA DOO BEOGRAD"/>
    <x v="25"/>
    <x v="0"/>
    <s v="IPT_Svc_Dealers EMEA"/>
    <s v="NEOMEDICA DOO BEOGRAD"/>
    <b v="1"/>
    <x v="1"/>
    <m/>
  </r>
  <r>
    <n v="123611"/>
    <x v="0"/>
    <s v="CMAX3"/>
    <d v="2019-03-19T00:00:00"/>
    <s v="POLYCLINIQUE DU  SUD DE LA CORSE"/>
    <x v="0"/>
    <x v="0"/>
    <s v="IPT_Svc_Direct Entities EMEA"/>
    <s v="POLYCLINIQUE DU  SUD DE LA CORSE"/>
    <b v="1"/>
    <x v="1"/>
    <m/>
  </r>
  <r>
    <n v="123612"/>
    <x v="0"/>
    <s v="CMAX3"/>
    <d v="2019-03-22T00:00:00"/>
    <s v="ZNA JAN PALFIJN"/>
    <x v="31"/>
    <x v="0"/>
    <s v="SSS_Svc_Direct Entities EMEA"/>
    <s v="ZNA JAN PALFIJN"/>
    <b v="1"/>
    <x v="1"/>
    <m/>
  </r>
  <r>
    <n v="125491"/>
    <x v="0"/>
    <s v="CMAX3DRIVE"/>
    <d v="2019-03-28T00:00:00"/>
    <s v="MSP BAGATELLE"/>
    <x v="0"/>
    <x v="1"/>
    <s v="IPT_Svc_Direct Entities EMEA"/>
    <s v="MSP BAGATELLE"/>
    <b v="1"/>
    <x v="1"/>
    <m/>
  </r>
  <r>
    <n v="125492"/>
    <x v="0"/>
    <s v="CMAX3DRIVE"/>
    <d v="2019-03-20T00:00:00"/>
    <s v="FONDATION HOPITAL AMBROISE PARE"/>
    <x v="0"/>
    <x v="0"/>
    <s v="IPT_Svc_Direct Entities EMEA"/>
    <s v="FONDATION HOPITAL AMBROISE PARE"/>
    <b v="1"/>
    <x v="1"/>
    <m/>
  </r>
  <r>
    <n v="125493"/>
    <x v="0"/>
    <s v="CMAX3DRIVE"/>
    <d v="2019-03-26T00:00:00"/>
    <s v="HOPICES CIVILS DE LYON GROUPE HOSPITALIER NORD"/>
    <x v="0"/>
    <x v="0"/>
    <s v="IPT_Svc_Direct Entities EMEA"/>
    <s v="HOPICES CIVILS DE LYON GROUPE HOSPITALIER NORD"/>
    <b v="1"/>
    <x v="1"/>
    <m/>
  </r>
  <r>
    <n v="127298"/>
    <x v="1"/>
    <s v="CMAX3"/>
    <d v="2019-05-02T00:00:00"/>
    <s v="HOPITAL PRIVE ARMAND BRILLARD"/>
    <x v="0"/>
    <x v="1"/>
    <s v="IPT_Svc_Direct Entities EMEA"/>
    <s v="HOPITAL PRIVE ARMAND BRILLARD"/>
    <b v="1"/>
    <x v="0"/>
    <m/>
  </r>
  <r>
    <n v="127299"/>
    <x v="1"/>
    <s v="CMAX3"/>
    <d v="2019-05-07T00:00:00"/>
    <s v="CLINIQUE DU PARC RAMBOT"/>
    <x v="0"/>
    <x v="0"/>
    <s v="IPT_Svc_Direct Entities EMEA"/>
    <s v="HOPITAL PRIVE DE PROVENCE"/>
    <b v="0"/>
    <x v="0"/>
    <m/>
  </r>
  <r>
    <n v="127300"/>
    <x v="1"/>
    <s v="CMAX3"/>
    <d v="2019-05-07T00:00:00"/>
    <s v="CLINIQUE DU PARC RAMBOT"/>
    <x v="0"/>
    <x v="0"/>
    <s v="IPT_Svc_Direct Entities EMEA"/>
    <s v="HOPITAL PRIVE DE PROVENCE"/>
    <b v="0"/>
    <x v="0"/>
    <m/>
  </r>
  <r>
    <n v="127301"/>
    <x v="1"/>
    <s v="CMAX3"/>
    <d v="2019-05-06T00:00:00"/>
    <s v="OSPEDALE BUON CONSIGLIO"/>
    <x v="32"/>
    <x v="0"/>
    <s v="IPT_Svc_Direct Entities EMEA"/>
    <s v="OSPEDALE BUON CONSIGLIO"/>
    <b v="1"/>
    <x v="0"/>
    <m/>
  </r>
  <r>
    <n v="127302"/>
    <x v="1"/>
    <s v="CMAX3"/>
    <d v="2019-04-15T00:00:00"/>
    <s v="CLINIQUE LES ORCHIDEES"/>
    <x v="23"/>
    <x v="0"/>
    <s v="IPT_Svc_Direct Entities EMEA"/>
    <s v="CLINIQUE LES ORCHIDEES"/>
    <b v="1"/>
    <x v="0"/>
    <m/>
  </r>
  <r>
    <n v="127303"/>
    <x v="1"/>
    <s v="CMAX3"/>
    <d v="2019-04-16T00:00:00"/>
    <s v="INTERNATIONAL GENERAL EQUIPMENT"/>
    <x v="33"/>
    <x v="0"/>
    <s v="IPT_Svc_Dealers EMEA"/>
    <s v="INTERNATIONAL GENERAL EQUIPMENT"/>
    <b v="1"/>
    <x v="0"/>
    <m/>
  </r>
  <r>
    <n v="127304"/>
    <x v="1"/>
    <s v="CMAX3"/>
    <d v="2019-04-15T00:00:00"/>
    <s v="HELLIMED SRL"/>
    <x v="14"/>
    <x v="0"/>
    <s v="IPT_Svc_Dealers EMEA"/>
    <s v="HELLIMED SRL"/>
    <b v="1"/>
    <x v="0"/>
    <m/>
  </r>
  <r>
    <n v="129386"/>
    <x v="1"/>
    <s v="CMAX3"/>
    <d v="2019-05-07T00:00:00"/>
    <s v="CLINIQUE DU PARC RAMBOT"/>
    <x v="0"/>
    <x v="0"/>
    <s v="IPT_Svc_Direct Entities EMEA"/>
    <s v="HOPITAL PRIVE DE PROVENCE"/>
    <b v="0"/>
    <x v="0"/>
    <m/>
  </r>
  <r>
    <n v="129387"/>
    <x v="1"/>
    <s v="CMAX3"/>
    <d v="2019-04-26T00:00:00"/>
    <s v="INTERSCIENCE SDN BHD"/>
    <x v="28"/>
    <x v="0"/>
    <s v="Service IC"/>
    <s v="INTERSCIENCE SDN BHD"/>
    <b v="1"/>
    <x v="0"/>
    <m/>
  </r>
  <r>
    <n v="129388"/>
    <x v="1"/>
    <s v="CMAX3"/>
    <d v="2019-04-26T00:00:00"/>
    <s v="CENTRE HOSPITALIER DE GRASSE"/>
    <x v="0"/>
    <x v="1"/>
    <s v="IPT_Svc_Direct Entities EMEA"/>
    <s v="CENTRE HOSPITALIER DE GRASSE"/>
    <b v="1"/>
    <x v="0"/>
    <m/>
  </r>
  <r>
    <n v="129389"/>
    <x v="1"/>
    <s v="CMAX3"/>
    <d v="2019-04-15T00:00:00"/>
    <s v="INTERSCIENCE SDN BHD"/>
    <x v="28"/>
    <x v="0"/>
    <s v="Service IC"/>
    <s v="INTERSCIENCE SDN BHD"/>
    <b v="1"/>
    <x v="0"/>
    <m/>
  </r>
  <r>
    <n v="129390"/>
    <x v="1"/>
    <s v="CMAX3"/>
    <d v="2019-04-26T00:00:00"/>
    <s v="CLINIQUE SAINTE ANNE"/>
    <x v="0"/>
    <x v="1"/>
    <s v="IPT_Svc_Direct Entities EMEA"/>
    <s v="CLINIQUE SAINTE ANNE"/>
    <b v="1"/>
    <x v="0"/>
    <m/>
  </r>
  <r>
    <n v="129391"/>
    <x v="1"/>
    <s v="CMAX3"/>
    <d v="2019-05-06T00:00:00"/>
    <s v="ISTEM TIBBI CIHAZLAR SANAYI VE TICARET LTD STI"/>
    <x v="34"/>
    <x v="0"/>
    <s v="IPT_Svc_Dealers EMEA"/>
    <s v="ISTEM TIBBI CIHAZLAR SANAYI VE TICARET LTD STI"/>
    <b v="1"/>
    <x v="0"/>
    <m/>
  </r>
  <r>
    <n v="129392"/>
    <x v="1"/>
    <s v="CMAX3"/>
    <d v="2019-05-15T00:00:00"/>
    <s v="NIC TECH NIC"/>
    <x v="35"/>
    <x v="0"/>
    <s v="IPT_Svc_Dealers EMEA"/>
    <s v="NIC TECH NIC"/>
    <b v="1"/>
    <x v="0"/>
    <m/>
  </r>
  <r>
    <n v="129393"/>
    <x v="1"/>
    <s v="CMAX3"/>
    <d v="2019-05-07T00:00:00"/>
    <s v="CLINIQUE DU PARC RAMBOT"/>
    <x v="0"/>
    <x v="0"/>
    <s v="IPT_Svc_Direct Entities EMEA"/>
    <s v="HOPITAL PRIVE DE PROVENCE"/>
    <b v="0"/>
    <x v="0"/>
    <m/>
  </r>
  <r>
    <n v="129394"/>
    <x v="1"/>
    <s v="CMAX3DRIVE"/>
    <d v="2019-04-30T00:00:00"/>
    <s v="CLINIQUE FRANCOIS CHENIEUX"/>
    <x v="0"/>
    <x v="1"/>
    <s v="IPT_Svc_Direct Entities EMEA"/>
    <s v="CLINIQUE FRANCOIS CHENIEUX"/>
    <b v="1"/>
    <x v="0"/>
    <m/>
  </r>
  <r>
    <n v="129395"/>
    <x v="1"/>
    <s v="CMAX3DRIVE"/>
    <d v="2019-04-30T00:00:00"/>
    <s v="CLINIQUE FRANCOIS CHENIEUX"/>
    <x v="0"/>
    <x v="1"/>
    <s v="IPT_Svc_Direct Entities EMEA"/>
    <s v="CLINIQUE FRANCOIS CHENIEUX"/>
    <b v="1"/>
    <x v="0"/>
    <m/>
  </r>
  <r>
    <n v="129396"/>
    <x v="1"/>
    <s v="CMAX3DRIVE"/>
    <d v="2019-05-23T00:00:00"/>
    <s v="MEDBUSINESSERVICE LLC"/>
    <x v="36"/>
    <x v="0"/>
    <s v="IPT_Svc_Dealers EMEA"/>
    <s v="MEDBUSINESSERVICE LLC"/>
    <b v="1"/>
    <x v="0"/>
    <m/>
  </r>
  <r>
    <n v="129397"/>
    <x v="1"/>
    <s v="CMAX3DRIVE"/>
    <d v="2019-04-30T00:00:00"/>
    <s v="CLINIQUE FRANCOIS CHENIEUX"/>
    <x v="0"/>
    <x v="1"/>
    <s v="IPT_Svc_Direct Entities EMEA"/>
    <s v="CLINIQUE FRANCOIS CHENIEUX"/>
    <b v="1"/>
    <x v="0"/>
    <m/>
  </r>
  <r>
    <n v="129398"/>
    <x v="1"/>
    <s v="CMAX3DRIVE"/>
    <d v="2019-04-24T00:00:00"/>
    <s v="CENTRE CARDIOLOGIQUE DU NORD"/>
    <x v="0"/>
    <x v="1"/>
    <s v="IPT_Svc_Direct Entities EMEA"/>
    <s v="CENTRE CARDIOLOGIQUE DU NORD"/>
    <b v="1"/>
    <x v="0"/>
    <m/>
  </r>
  <r>
    <n v="131399"/>
    <x v="1"/>
    <s v="CMAX3DRIVE"/>
    <d v="2019-05-09T00:00:00"/>
    <s v="INSTITUT BERGONIE"/>
    <x v="0"/>
    <x v="1"/>
    <s v="IPT_Svc_Direct Entities EMEA"/>
    <s v="INSTITUT BERGONIE"/>
    <b v="1"/>
    <x v="0"/>
    <m/>
  </r>
  <r>
    <n v="131400"/>
    <x v="1"/>
    <s v="CMAX3DRIVE"/>
    <d v="2019-05-09T00:00:00"/>
    <s v="INSTITUT BERGONIE"/>
    <x v="0"/>
    <x v="1"/>
    <s v="IPT_Svc_Direct Entities EMEA"/>
    <s v="INSTITUT BERGONIE"/>
    <b v="1"/>
    <x v="0"/>
    <m/>
  </r>
  <r>
    <n v="131401"/>
    <x v="1"/>
    <s v="CMAX3DRIVE"/>
    <d v="2019-05-27T00:00:00"/>
    <s v="CLINIQUE DES EMAILLEURS"/>
    <x v="0"/>
    <x v="1"/>
    <s v="IPT_Svc_Direct Entities EMEA"/>
    <s v="CLINIQUE DES EMAILLEURS"/>
    <b v="1"/>
    <x v="0"/>
    <m/>
  </r>
  <r>
    <n v="131402"/>
    <x v="1"/>
    <s v="CMAX3DRIVE"/>
    <d v="2019-05-07T00:00:00"/>
    <s v="STERIS SRL"/>
    <x v="32"/>
    <x v="2"/>
    <e v="#N/A"/>
    <e v="#N/A"/>
    <e v="#N/A"/>
    <x v="0"/>
    <m/>
  </r>
  <r>
    <n v="131406"/>
    <x v="1"/>
    <s v="CMAX3"/>
    <d v="2019-05-16T00:00:00"/>
    <s v="POLYCLINIQUE DU PARC"/>
    <x v="0"/>
    <x v="1"/>
    <s v="IPT_Svc_Direct Entities EMEA"/>
    <s v="POLYCLINIQUE DU PARC"/>
    <b v="1"/>
    <x v="0"/>
    <m/>
  </r>
  <r>
    <n v="131407"/>
    <x v="1"/>
    <s v="CMAX3"/>
    <d v="2019-05-22T00:00:00"/>
    <s v="FONDATION DE LA MISERICORDE"/>
    <x v="0"/>
    <x v="1"/>
    <s v="IPT_Svc_Direct Entities EMEA"/>
    <s v="FONDATION DE LA MISERICORDE"/>
    <b v="1"/>
    <x v="0"/>
    <m/>
  </r>
  <r>
    <n v="131408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09"/>
    <x v="1"/>
    <s v="CMAX3"/>
    <d v="2019-05-22T00:00:00"/>
    <s v="CLINIQUE DU CEDRE"/>
    <x v="0"/>
    <x v="1"/>
    <s v="IPT_Svc_Direct Entities EMEA"/>
    <s v="CLINIQUE DU CEDRE"/>
    <b v="1"/>
    <x v="0"/>
    <m/>
  </r>
  <r>
    <n v="131410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11"/>
    <x v="1"/>
    <s v="CMAX3"/>
    <d v="2019-07-10T00:00:00"/>
    <s v="PROVAQUIL SL"/>
    <x v="6"/>
    <x v="0"/>
    <s v="IPT_Svc_Direct Entities EMEA"/>
    <s v="PROVAQUIL SL"/>
    <b v="1"/>
    <x v="0"/>
    <m/>
  </r>
  <r>
    <n v="131412"/>
    <x v="1"/>
    <s v="CMAX3"/>
    <d v="2019-05-29T00:00:00"/>
    <s v="SERVICIENTIFICA MEDICA SA DE CV"/>
    <x v="37"/>
    <x v="0"/>
    <s v="Service IC"/>
    <s v="SERVICIENTIFICA MEDICA SA DE CV"/>
    <b v="1"/>
    <x v="0"/>
    <m/>
  </r>
  <r>
    <n v="131413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14"/>
    <x v="1"/>
    <s v="CMAX3"/>
    <d v="2019-08-30T00:00:00"/>
    <s v="HOPITAL PRIVE GUILLAUME DE VARYE"/>
    <x v="0"/>
    <x v="1"/>
    <s v="IPT_Svc_Direct Entities EMEA"/>
    <s v="HOPITAL PRIVE GUILLAUME DE VARYE"/>
    <b v="1"/>
    <x v="0"/>
    <m/>
  </r>
  <r>
    <n v="131415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16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17"/>
    <x v="1"/>
    <s v="CMAX3"/>
    <d v="2019-05-22T00:00:00"/>
    <s v="ISTEM TIBBI CIHAZLAR SANAYI VE TICARET LTD STI"/>
    <x v="34"/>
    <x v="0"/>
    <s v="IPT_Svc_Dealers EMEA"/>
    <s v="ISTEM TIBBI CIHAZLAR SANAYI VE TICARET LTD STI"/>
    <b v="1"/>
    <x v="0"/>
    <m/>
  </r>
  <r>
    <n v="131418"/>
    <x v="1"/>
    <s v="CMAX3"/>
    <d v="2019-08-30T00:00:00"/>
    <s v="STERIS SRL"/>
    <x v="32"/>
    <x v="0"/>
    <s v="IPT_Svc_Direct Entities EMEA"/>
    <s v="VILLA TIBERIA HOSPITAL SRL"/>
    <b v="0"/>
    <x v="0"/>
    <m/>
  </r>
  <r>
    <n v="131419"/>
    <x v="1"/>
    <s v="CMAX3"/>
    <d v="2019-08-30T00:00:00"/>
    <s v="STERIS SRL"/>
    <x v="32"/>
    <x v="0"/>
    <s v="IPT_Svc_Direct Entities EMEA"/>
    <s v="VILLA TIBERIA HOSPITAL SRL"/>
    <b v="0"/>
    <x v="0"/>
    <m/>
  </r>
  <r>
    <n v="131420"/>
    <x v="1"/>
    <s v="CMAX3"/>
    <d v="2019-07-10T00:00:00"/>
    <s v="PROVAQUIL SL"/>
    <x v="6"/>
    <x v="0"/>
    <s v="IPT_Svc_Direct Entities EMEA"/>
    <s v="PROVAQUIL SL"/>
    <b v="1"/>
    <x v="0"/>
    <m/>
  </r>
  <r>
    <n v="132067"/>
    <x v="1"/>
    <s v="CMAX3"/>
    <d v="2019-09-03T00:00:00"/>
    <s v="HOPITAL PRIVE D'AMBERIEU"/>
    <x v="0"/>
    <x v="1"/>
    <s v="IPT_Svc_Direct Entities EMEA"/>
    <s v="HOPITAL PRIVE D'AMBERIEU"/>
    <b v="1"/>
    <x v="0"/>
    <m/>
  </r>
  <r>
    <n v="132068"/>
    <x v="1"/>
    <s v="CMAX3"/>
    <d v="2019-09-10T00:00:00"/>
    <s v="C.H.U DE CAEN"/>
    <x v="0"/>
    <x v="0"/>
    <s v="IPT_Svc_Direct Entities EMEA"/>
    <s v="C.H.U DE CAEN"/>
    <b v="1"/>
    <x v="0"/>
    <m/>
  </r>
  <r>
    <n v="132069"/>
    <x v="1"/>
    <s v="CMAX3"/>
    <d v="2019-08-26T00:00:00"/>
    <s v="OSPEDALE BUON CONSIGLIO"/>
    <x v="32"/>
    <x v="0"/>
    <s v="IPT_Svc_Direct Entities EMEA"/>
    <s v="OSPEDALE BUON CONSIGLIO"/>
    <b v="1"/>
    <x v="0"/>
    <m/>
  </r>
  <r>
    <n v="132070"/>
    <x v="1"/>
    <s v="CMAX3"/>
    <d v="2019-06-24T00:00:00"/>
    <s v="CLINIQUE PASTEUR"/>
    <x v="0"/>
    <x v="1"/>
    <s v="IPT_Svc_Direct Entities EMEA"/>
    <s v="CLINIQUE PASTEUR"/>
    <b v="1"/>
    <x v="0"/>
    <m/>
  </r>
  <r>
    <n v="133548"/>
    <x v="1"/>
    <s v="CMAX3"/>
    <d v="2019-06-12T00:00:00"/>
    <s v="GULF PHARMACIES WLL"/>
    <x v="17"/>
    <x v="0"/>
    <s v="IPT_Svc_Dealers EMEA"/>
    <s v="GULF PHARMACIES WLL"/>
    <b v="1"/>
    <x v="0"/>
    <m/>
  </r>
  <r>
    <n v="133549"/>
    <x v="1"/>
    <s v="CMAX3"/>
    <d v="2019-07-16T00:00:00"/>
    <s v="SAFMED PTY LTD"/>
    <x v="9"/>
    <x v="0"/>
    <s v="IPT_Svc_Dealers EMEA"/>
    <s v="SAFMED PTY LTD"/>
    <b v="1"/>
    <x v="0"/>
    <m/>
  </r>
  <r>
    <n v="133550"/>
    <x v="1"/>
    <s v="CMAX3"/>
    <d v="2019-07-16T00:00:00"/>
    <s v="SAFMED PTY LTD"/>
    <x v="9"/>
    <x v="0"/>
    <s v="IPT_Svc_Dealers EMEA"/>
    <s v="SAFMED PTY LTD"/>
    <b v="1"/>
    <x v="0"/>
    <m/>
  </r>
  <r>
    <n v="133551"/>
    <x v="1"/>
    <s v="CMAX3"/>
    <d v="2019-09-10T00:00:00"/>
    <s v="C.H.U DE CAEN"/>
    <x v="0"/>
    <x v="0"/>
    <s v="IPT_Svc_Direct Entities EMEA"/>
    <s v="C.H.U DE CAEN"/>
    <b v="1"/>
    <x v="0"/>
    <m/>
  </r>
  <r>
    <n v="134267"/>
    <x v="1"/>
    <s v="CMAX3DRIVE"/>
    <d v="2019-06-04T00:00:00"/>
    <s v="STERIS SAS"/>
    <x v="0"/>
    <x v="0"/>
    <s v="Service NA"/>
    <s v="STERIS CORP"/>
    <b v="0"/>
    <x v="0"/>
    <s v="Inside STERIS"/>
  </r>
  <r>
    <n v="134276"/>
    <x v="1"/>
    <s v="CMAX3DRIVE"/>
    <d v="2019-07-24T00:00:00"/>
    <s v="AL JEEL MEDICAL &amp; TRADING CO"/>
    <x v="21"/>
    <x v="0"/>
    <s v="IPT_Svc_Dealers EMEA"/>
    <s v="AL JEEL MEDICAL &amp; TRADING CO"/>
    <b v="1"/>
    <x v="0"/>
    <m/>
  </r>
  <r>
    <n v="134277"/>
    <x v="1"/>
    <s v="CMAX3DRIVE"/>
    <d v="2019-09-12T00:00:00"/>
    <s v="CLINIQUE DES EMAILLEURS"/>
    <x v="0"/>
    <x v="0"/>
    <s v="IPT_Svc_Direct Entities EMEA"/>
    <s v="CLINIQUE DES EMAILLEURS"/>
    <b v="1"/>
    <x v="0"/>
    <m/>
  </r>
  <r>
    <n v="134278"/>
    <x v="1"/>
    <s v="CMAX3DRIVE"/>
    <d v="2019-09-10T00:00:00"/>
    <s v="C.H.U DE CAEN"/>
    <x v="0"/>
    <x v="0"/>
    <s v="IPT_Svc_Direct Entities EMEA"/>
    <s v="C.H.U DE CAEN"/>
    <b v="1"/>
    <x v="0"/>
    <m/>
  </r>
  <r>
    <n v="134279"/>
    <x v="1"/>
    <s v="CMAX3"/>
    <d v="2019-09-11T00:00:00"/>
    <s v="INTERNATIONAL GENERAL EQUIPMENT"/>
    <x v="33"/>
    <x v="0"/>
    <s v="IPT_Svc_Dealers EMEA"/>
    <s v="INTERNATIONAL GENERAL EQUIPMENT"/>
    <b v="1"/>
    <x v="0"/>
    <m/>
  </r>
  <r>
    <n v="134280"/>
    <x v="1"/>
    <s v="CMAX3"/>
    <d v="2019-06-21T00:00:00"/>
    <s v="BRESLAUER LTD"/>
    <x v="11"/>
    <x v="0"/>
    <s v="IPT_Svc_Dealers EMEA"/>
    <s v="BRESLAUER LTD"/>
    <b v="1"/>
    <x v="0"/>
    <m/>
  </r>
  <r>
    <n v="134281"/>
    <x v="1"/>
    <s v="CMAX3"/>
    <d v="2019-10-09T00:00:00"/>
    <s v="DR RAM MANOHAR LOHIA HOSPITAL"/>
    <x v="19"/>
    <x v="0"/>
    <s v="Service IC"/>
    <s v="DR RAM MANOHAR LOHIA HOSPITAL"/>
    <b v="1"/>
    <x v="0"/>
    <m/>
  </r>
  <r>
    <n v="134282"/>
    <x v="1"/>
    <s v="CMAX3"/>
    <d v="2019-06-21T00:00:00"/>
    <s v="HÔPITAL PRIVÉ JACQUES CARTIER"/>
    <x v="0"/>
    <x v="1"/>
    <s v="IPT_Svc_Direct Entities EMEA"/>
    <s v="HÔPITAL PRIVÉ JACQUES CARTIER"/>
    <b v="1"/>
    <x v="0"/>
    <m/>
  </r>
  <r>
    <n v="134283"/>
    <x v="1"/>
    <s v="CMAX3"/>
    <d v="2019-07-15T00:00:00"/>
    <s v="SOLUMEDIC SA"/>
    <x v="8"/>
    <x v="0"/>
    <s v="Service IC"/>
    <s v="SOLUMEDIC SA"/>
    <b v="1"/>
    <x v="0"/>
    <m/>
  </r>
  <r>
    <n v="134284"/>
    <x v="1"/>
    <s v="CMAX3"/>
    <d v="2019-06-21T00:00:00"/>
    <s v="BRESLAUER LTD"/>
    <x v="11"/>
    <x v="0"/>
    <s v="IPT_Svc_Dealers EMEA"/>
    <s v="BRESLAUER LTD"/>
    <b v="1"/>
    <x v="0"/>
    <m/>
  </r>
  <r>
    <n v="134285"/>
    <x v="1"/>
    <s v="CMAX3"/>
    <d v="2019-09-20T00:00:00"/>
    <s v="PROVAQUIL SL"/>
    <x v="6"/>
    <x v="0"/>
    <s v="IPT_Svc_Direct Entities EMEA"/>
    <s v="PROVAQUIL SL"/>
    <b v="1"/>
    <x v="0"/>
    <m/>
  </r>
  <r>
    <n v="134286"/>
    <x v="1"/>
    <s v="CMAX3"/>
    <d v="2019-09-25T00:00:00"/>
    <s v="GCS POLE DE SANTE"/>
    <x v="0"/>
    <x v="0"/>
    <s v="IPT_Svc_Direct Entities EMEA"/>
    <s v="GCS POLE DE SANTE"/>
    <b v="1"/>
    <x v="0"/>
    <m/>
  </r>
  <r>
    <n v="134287"/>
    <x v="1"/>
    <s v="CMAX3"/>
    <d v="2019-10-10T00:00:00"/>
    <s v="INTERSCIENCE SDN BHD"/>
    <x v="28"/>
    <x v="0"/>
    <s v="Service IC"/>
    <s v="INTERSCIENCE SDN BHD"/>
    <b v="1"/>
    <x v="0"/>
    <m/>
  </r>
  <r>
    <n v="134288"/>
    <x v="1"/>
    <s v="CMAX3"/>
    <d v="2019-09-20T00:00:00"/>
    <s v="INSTITUT PAOLI-CALMETTES"/>
    <x v="0"/>
    <x v="0"/>
    <s v="IPT_Svc_Direct Entities EMEA"/>
    <s v="INSTITUT PAOLI-CALMETTES"/>
    <b v="1"/>
    <x v="0"/>
    <m/>
  </r>
  <r>
    <n v="134289"/>
    <x v="1"/>
    <s v="CMAX3"/>
    <d v="2019-09-04T00:00:00"/>
    <s v="STERIS SOLUTIONS PTE LIMITED"/>
    <x v="2"/>
    <x v="2"/>
    <e v="#N/A"/>
    <e v="#N/A"/>
    <e v="#N/A"/>
    <x v="0"/>
    <m/>
  </r>
  <r>
    <n v="134290"/>
    <x v="1"/>
    <s v="CMAX3"/>
    <d v="2019-10-09T00:00:00"/>
    <s v="DR RAM MANOHAR LOHIA HOSPITAL"/>
    <x v="19"/>
    <x v="0"/>
    <s v="Service IC"/>
    <s v="DR RAM MANOHAR LOHIA HOSPITAL"/>
    <b v="1"/>
    <x v="0"/>
    <m/>
  </r>
  <r>
    <n v="134291"/>
    <x v="1"/>
    <s v="CMAX3"/>
    <d v="2019-10-07T00:00:00"/>
    <s v="POLYCLINIQUE DE FURIANI"/>
    <x v="0"/>
    <x v="1"/>
    <s v="IPT_Svc_Direct Entities EMEA"/>
    <s v="POLYCLINIQUE DE FURIANI"/>
    <b v="1"/>
    <x v="0"/>
    <m/>
  </r>
  <r>
    <n v="134292"/>
    <x v="1"/>
    <s v="CMAX3"/>
    <d v="2019-09-17T00:00:00"/>
    <s v="SAFMED PTY LTD"/>
    <x v="9"/>
    <x v="0"/>
    <s v="IPT_Svc_Dealers EMEA"/>
    <s v="SAFMED PTY LTD"/>
    <b v="1"/>
    <x v="0"/>
    <m/>
  </r>
  <r>
    <m/>
    <x v="2"/>
    <m/>
    <m/>
    <m/>
    <x v="38"/>
    <x v="3"/>
    <m/>
    <m/>
    <m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</r>
  <r>
    <x v="1"/>
  </r>
  <r>
    <x v="1"/>
  </r>
  <r>
    <x v="1"/>
  </r>
  <r>
    <x v="2"/>
  </r>
  <r>
    <x v="2"/>
  </r>
  <r>
    <x v="2"/>
  </r>
  <r>
    <x v="3"/>
  </r>
  <r>
    <x v="2"/>
  </r>
  <r>
    <x v="2"/>
  </r>
  <r>
    <x v="4"/>
  </r>
  <r>
    <x v="5"/>
  </r>
  <r>
    <x v="4"/>
  </r>
  <r>
    <x v="4"/>
  </r>
  <r>
    <x v="4"/>
  </r>
  <r>
    <x v="4"/>
  </r>
  <r>
    <x v="4"/>
  </r>
  <r>
    <x v="2"/>
  </r>
  <r>
    <x v="6"/>
  </r>
  <r>
    <x v="2"/>
  </r>
  <r>
    <x v="7"/>
  </r>
  <r>
    <x v="4"/>
  </r>
  <r>
    <x v="4"/>
  </r>
  <r>
    <x v="8"/>
  </r>
  <r>
    <x v="9"/>
  </r>
  <r>
    <x v="10"/>
  </r>
  <r>
    <x v="11"/>
  </r>
  <r>
    <x v="7"/>
  </r>
  <r>
    <x v="2"/>
  </r>
  <r>
    <x v="12"/>
  </r>
  <r>
    <x v="13"/>
  </r>
  <r>
    <x v="14"/>
  </r>
  <r>
    <x v="7"/>
  </r>
  <r>
    <x v="15"/>
  </r>
  <r>
    <x v="16"/>
  </r>
  <r>
    <x v="7"/>
  </r>
  <r>
    <x v="12"/>
  </r>
  <r>
    <x v="17"/>
  </r>
  <r>
    <x v="7"/>
  </r>
  <r>
    <x v="7"/>
  </r>
  <r>
    <x v="18"/>
  </r>
  <r>
    <x v="19"/>
  </r>
  <r>
    <x v="20"/>
  </r>
  <r>
    <x v="21"/>
  </r>
  <r>
    <x v="22"/>
  </r>
  <r>
    <x v="20"/>
  </r>
  <r>
    <x v="14"/>
  </r>
  <r>
    <x v="23"/>
  </r>
  <r>
    <x v="18"/>
  </r>
  <r>
    <x v="18"/>
  </r>
  <r>
    <x v="18"/>
  </r>
  <r>
    <x v="20"/>
  </r>
  <r>
    <x v="24"/>
  </r>
  <r>
    <x v="25"/>
  </r>
  <r>
    <x v="26"/>
  </r>
  <r>
    <x v="24"/>
  </r>
  <r>
    <x v="24"/>
  </r>
  <r>
    <x v="20"/>
  </r>
  <r>
    <x v="27"/>
  </r>
  <r>
    <x v="28"/>
  </r>
  <r>
    <x v="24"/>
  </r>
  <r>
    <x v="29"/>
  </r>
  <r>
    <x v="20"/>
  </r>
  <r>
    <x v="24"/>
  </r>
  <r>
    <x v="20"/>
  </r>
  <r>
    <x v="20"/>
  </r>
  <r>
    <x v="30"/>
  </r>
  <r>
    <x v="31"/>
  </r>
  <r>
    <x v="24"/>
  </r>
  <r>
    <x v="30"/>
  </r>
  <r>
    <x v="24"/>
  </r>
  <r>
    <x v="24"/>
  </r>
  <r>
    <x v="32"/>
  </r>
  <r>
    <x v="30"/>
  </r>
  <r>
    <x v="33"/>
  </r>
  <r>
    <x v="30"/>
  </r>
  <r>
    <x v="30"/>
  </r>
  <r>
    <x v="2"/>
  </r>
  <r>
    <x v="34"/>
  </r>
  <r>
    <x v="35"/>
  </r>
  <r>
    <x v="2"/>
  </r>
  <r>
    <x v="36"/>
  </r>
  <r>
    <x v="9"/>
  </r>
  <r>
    <x v="9"/>
  </r>
  <r>
    <x v="37"/>
  </r>
  <r>
    <x v="38"/>
  </r>
  <r>
    <x v="39"/>
  </r>
  <r>
    <x v="40"/>
  </r>
  <r>
    <x v="25"/>
  </r>
  <r>
    <x v="20"/>
  </r>
  <r>
    <x v="17"/>
  </r>
  <r>
    <x v="2"/>
  </r>
  <r>
    <x v="41"/>
  </r>
  <r>
    <x v="20"/>
  </r>
  <r>
    <x v="24"/>
  </r>
  <r>
    <x v="24"/>
  </r>
  <r>
    <x v="8"/>
  </r>
  <r>
    <x v="17"/>
  </r>
  <r>
    <x v="20"/>
  </r>
  <r>
    <x v="26"/>
  </r>
  <r>
    <x v="20"/>
  </r>
  <r>
    <x v="2"/>
  </r>
  <r>
    <x v="42"/>
  </r>
  <r>
    <x v="43"/>
  </r>
  <r>
    <x v="2"/>
  </r>
  <r>
    <x v="44"/>
  </r>
  <r>
    <x v="45"/>
  </r>
  <r>
    <x v="46"/>
  </r>
  <r>
    <x v="24"/>
  </r>
  <r>
    <x v="47"/>
  </r>
  <r>
    <x v="47"/>
  </r>
  <r>
    <x v="8"/>
  </r>
  <r>
    <x v="48"/>
  </r>
  <r>
    <x v="24"/>
  </r>
  <r>
    <x v="46"/>
  </r>
  <r>
    <x v="8"/>
  </r>
  <r>
    <x v="24"/>
  </r>
  <r>
    <x v="49"/>
  </r>
  <r>
    <x v="49"/>
  </r>
  <r>
    <x v="23"/>
  </r>
  <r>
    <x v="50"/>
  </r>
  <r>
    <x v="1"/>
  </r>
  <r>
    <x v="51"/>
  </r>
  <r>
    <x v="2"/>
  </r>
  <r>
    <x v="2"/>
  </r>
  <r>
    <x v="2"/>
  </r>
  <r>
    <x v="2"/>
  </r>
  <r>
    <x v="2"/>
  </r>
  <r>
    <x v="52"/>
  </r>
  <r>
    <x v="53"/>
  </r>
  <r>
    <x v="51"/>
  </r>
  <r>
    <x v="54"/>
  </r>
  <r>
    <x v="55"/>
  </r>
  <r>
    <x v="24"/>
  </r>
  <r>
    <x v="2"/>
  </r>
  <r>
    <x v="2"/>
  </r>
  <r>
    <x v="56"/>
  </r>
  <r>
    <x v="57"/>
  </r>
  <r>
    <x v="57"/>
  </r>
  <r>
    <x v="57"/>
  </r>
  <r>
    <x v="57"/>
  </r>
  <r>
    <x v="58"/>
  </r>
  <r>
    <x v="57"/>
  </r>
  <r>
    <x v="59"/>
  </r>
  <r>
    <x v="60"/>
  </r>
  <r>
    <x v="29"/>
  </r>
  <r>
    <x v="61"/>
  </r>
  <r>
    <x v="62"/>
  </r>
  <r>
    <x v="63"/>
  </r>
  <r>
    <x v="64"/>
  </r>
  <r>
    <x v="62"/>
  </r>
  <r>
    <x v="65"/>
  </r>
  <r>
    <x v="66"/>
  </r>
  <r>
    <x v="14"/>
  </r>
  <r>
    <x v="67"/>
  </r>
  <r>
    <x v="68"/>
  </r>
  <r>
    <x v="68"/>
  </r>
  <r>
    <x v="69"/>
  </r>
  <r>
    <x v="70"/>
  </r>
  <r>
    <x v="71"/>
  </r>
  <r>
    <x v="26"/>
  </r>
  <r>
    <x v="68"/>
  </r>
  <r>
    <x v="50"/>
  </r>
  <r>
    <x v="72"/>
  </r>
  <r>
    <x v="50"/>
  </r>
  <r>
    <x v="73"/>
  </r>
  <r>
    <x v="74"/>
  </r>
  <r>
    <x v="75"/>
  </r>
  <r>
    <x v="68"/>
  </r>
  <r>
    <x v="76"/>
  </r>
  <r>
    <x v="76"/>
  </r>
  <r>
    <x v="77"/>
  </r>
  <r>
    <x v="76"/>
  </r>
  <r>
    <x v="78"/>
  </r>
  <r>
    <x v="79"/>
  </r>
  <r>
    <x v="79"/>
  </r>
  <r>
    <x v="28"/>
  </r>
  <r>
    <x v="80"/>
  </r>
  <r>
    <x v="81"/>
  </r>
  <r>
    <x v="82"/>
  </r>
  <r>
    <x v="74"/>
  </r>
  <r>
    <x v="83"/>
  </r>
  <r>
    <x v="74"/>
  </r>
  <r>
    <x v="8"/>
  </r>
  <r>
    <x v="84"/>
  </r>
  <r>
    <x v="74"/>
  </r>
  <r>
    <x v="85"/>
  </r>
  <r>
    <x v="74"/>
  </r>
  <r>
    <x v="74"/>
  </r>
  <r>
    <x v="74"/>
  </r>
  <r>
    <x v="80"/>
  </r>
  <r>
    <x v="80"/>
  </r>
  <r>
    <x v="8"/>
  </r>
  <r>
    <x v="86"/>
  </r>
  <r>
    <x v="12"/>
  </r>
  <r>
    <x v="69"/>
  </r>
  <r>
    <x v="87"/>
  </r>
  <r>
    <x v="31"/>
  </r>
  <r>
    <x v="19"/>
  </r>
  <r>
    <x v="19"/>
  </r>
  <r>
    <x v="12"/>
  </r>
  <r>
    <x v="1"/>
  </r>
  <r>
    <x v="88"/>
  </r>
  <r>
    <x v="28"/>
  </r>
  <r>
    <x v="12"/>
  </r>
  <r>
    <x v="71"/>
  </r>
  <r>
    <x v="22"/>
  </r>
  <r>
    <x v="89"/>
  </r>
  <r>
    <x v="90"/>
  </r>
  <r>
    <x v="18"/>
  </r>
  <r>
    <x v="22"/>
  </r>
  <r>
    <x v="8"/>
  </r>
  <r>
    <x v="91"/>
  </r>
  <r>
    <x v="50"/>
  </r>
  <r>
    <x v="92"/>
  </r>
  <r>
    <x v="3"/>
  </r>
  <r>
    <x v="89"/>
  </r>
  <r>
    <x v="93"/>
  </r>
  <r>
    <x v="19"/>
  </r>
  <r>
    <x v="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J1:K97" firstHeaderRow="1" firstDataRow="1" firstDataCol="1"/>
  <pivotFields count="1">
    <pivotField axis="axisRow" dataField="1" showAll="0">
      <items count="96">
        <item x="49"/>
        <item x="37"/>
        <item x="88"/>
        <item x="22"/>
        <item x="12"/>
        <item x="29"/>
        <item x="78"/>
        <item x="55"/>
        <item x="35"/>
        <item x="72"/>
        <item x="16"/>
        <item x="11"/>
        <item x="10"/>
        <item x="23"/>
        <item x="58"/>
        <item x="38"/>
        <item x="59"/>
        <item x="28"/>
        <item x="83"/>
        <item x="68"/>
        <item x="76"/>
        <item x="70"/>
        <item x="15"/>
        <item x="87"/>
        <item x="73"/>
        <item x="42"/>
        <item x="2"/>
        <item x="89"/>
        <item x="46"/>
        <item x="57"/>
        <item x="7"/>
        <item x="34"/>
        <item x="61"/>
        <item x="82"/>
        <item x="66"/>
        <item x="91"/>
        <item x="56"/>
        <item x="21"/>
        <item x="24"/>
        <item x="31"/>
        <item x="26"/>
        <item x="14"/>
        <item x="67"/>
        <item x="86"/>
        <item x="27"/>
        <item x="85"/>
        <item x="90"/>
        <item x="41"/>
        <item x="43"/>
        <item x="36"/>
        <item x="40"/>
        <item x="79"/>
        <item x="92"/>
        <item x="71"/>
        <item x="50"/>
        <item x="74"/>
        <item x="52"/>
        <item x="4"/>
        <item x="77"/>
        <item x="54"/>
        <item x="65"/>
        <item x="63"/>
        <item x="75"/>
        <item x="69"/>
        <item x="13"/>
        <item x="93"/>
        <item x="5"/>
        <item x="64"/>
        <item x="81"/>
        <item x="45"/>
        <item x="32"/>
        <item x="25"/>
        <item x="33"/>
        <item x="8"/>
        <item x="48"/>
        <item x="19"/>
        <item x="53"/>
        <item x="39"/>
        <item x="60"/>
        <item x="84"/>
        <item x="18"/>
        <item x="0"/>
        <item x="9"/>
        <item x="44"/>
        <item x="1"/>
        <item x="6"/>
        <item x="51"/>
        <item x="3"/>
        <item x="80"/>
        <item x="20"/>
        <item x="30"/>
        <item x="17"/>
        <item x="47"/>
        <item x="62"/>
        <item x="94"/>
        <item t="default"/>
      </items>
    </pivotField>
  </pivotFields>
  <rowFields count="1">
    <field x="0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Customer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E38" firstHeaderRow="1" firstDataRow="2" firstDataCol="1" rowPageCount="2" colPageCount="1"/>
  <pivotFields count="12">
    <pivotField dataField="1" showAll="0"/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showAll="0"/>
    <pivotField axis="axisRow" showAll="0" sortType="descending">
      <items count="40">
        <item x="22"/>
        <item x="17"/>
        <item x="31"/>
        <item x="16"/>
        <item x="4"/>
        <item x="10"/>
        <item x="35"/>
        <item x="0"/>
        <item x="13"/>
        <item x="19"/>
        <item x="26"/>
        <item x="11"/>
        <item x="32"/>
        <item x="24"/>
        <item x="27"/>
        <item x="15"/>
        <item x="30"/>
        <item x="28"/>
        <item x="37"/>
        <item x="8"/>
        <item x="29"/>
        <item x="18"/>
        <item x="3"/>
        <item x="23"/>
        <item x="14"/>
        <item x="36"/>
        <item x="21"/>
        <item x="25"/>
        <item x="2"/>
        <item x="9"/>
        <item x="6"/>
        <item x="1"/>
        <item x="5"/>
        <item x="7"/>
        <item x="33"/>
        <item x="34"/>
        <item x="12"/>
        <item x="20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axis="axisPage" multipleItemSelectionAllowed="1" showAll="0">
      <items count="4">
        <item x="1"/>
        <item h="1" x="0"/>
        <item h="1" x="2"/>
        <item t="default"/>
      </items>
    </pivotField>
    <pivotField showAll="0"/>
  </pivotFields>
  <rowFields count="1">
    <field x="5"/>
  </rowFields>
  <rowItems count="33">
    <i>
      <x v="7"/>
    </i>
    <i>
      <x v="31"/>
    </i>
    <i>
      <x v="36"/>
    </i>
    <i>
      <x v="30"/>
    </i>
    <i>
      <x v="5"/>
    </i>
    <i>
      <x v="22"/>
    </i>
    <i>
      <x v="32"/>
    </i>
    <i>
      <x v="20"/>
    </i>
    <i>
      <x v="3"/>
    </i>
    <i>
      <x v="37"/>
    </i>
    <i>
      <x v="19"/>
    </i>
    <i>
      <x v="27"/>
    </i>
    <i>
      <x v="33"/>
    </i>
    <i>
      <x v="24"/>
    </i>
    <i>
      <x v="2"/>
    </i>
    <i>
      <x v="15"/>
    </i>
    <i>
      <x v="14"/>
    </i>
    <i>
      <x v="11"/>
    </i>
    <i>
      <x v="8"/>
    </i>
    <i>
      <x v="9"/>
    </i>
    <i>
      <x v="28"/>
    </i>
    <i>
      <x v="10"/>
    </i>
    <i>
      <x v="23"/>
    </i>
    <i>
      <x v="29"/>
    </i>
    <i>
      <x v="13"/>
    </i>
    <i>
      <x v="21"/>
    </i>
    <i>
      <x v="26"/>
    </i>
    <i>
      <x v="4"/>
    </i>
    <i>
      <x v="1"/>
    </i>
    <i>
      <x v="16"/>
    </i>
    <i>
      <x/>
    </i>
    <i>
      <x v="17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pageFields count="2">
    <pageField fld="1" hier="-1"/>
    <pageField fld="10" hier="-1"/>
  </pageFields>
  <dataFields count="1">
    <dataField name="Nombre de Serial Number" fld="0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workbookViewId="0">
      <selection activeCell="O1" sqref="O1"/>
    </sheetView>
  </sheetViews>
  <sheetFormatPr baseColWidth="10" defaultColWidth="11.42578125" defaultRowHeight="12.75" x14ac:dyDescent="0.2"/>
  <cols>
    <col min="1" max="1" width="24.42578125" bestFit="1" customWidth="1"/>
    <col min="2" max="2" width="24.7109375" bestFit="1" customWidth="1"/>
    <col min="3" max="3" width="3.28515625" bestFit="1" customWidth="1"/>
    <col min="4" max="4" width="6" bestFit="1" customWidth="1"/>
    <col min="5" max="6" width="13.140625" bestFit="1" customWidth="1"/>
    <col min="10" max="10" width="54" bestFit="1" customWidth="1"/>
    <col min="11" max="11" width="26.140625" bestFit="1" customWidth="1"/>
  </cols>
  <sheetData>
    <row r="1" spans="1:11" x14ac:dyDescent="0.2">
      <c r="A1" s="1" t="s">
        <v>143</v>
      </c>
      <c r="B1" t="s">
        <v>144</v>
      </c>
      <c r="J1" s="1" t="s">
        <v>122</v>
      </c>
      <c r="K1" t="s">
        <v>208</v>
      </c>
    </row>
    <row r="2" spans="1:11" x14ac:dyDescent="0.2">
      <c r="A2" s="1" t="s">
        <v>145</v>
      </c>
      <c r="B2" t="s">
        <v>146</v>
      </c>
      <c r="J2" s="2" t="s">
        <v>24</v>
      </c>
      <c r="K2" s="3">
        <v>2</v>
      </c>
    </row>
    <row r="3" spans="1:11" x14ac:dyDescent="0.2">
      <c r="J3" s="2" t="s">
        <v>60</v>
      </c>
      <c r="K3" s="3">
        <v>1</v>
      </c>
    </row>
    <row r="4" spans="1:11" x14ac:dyDescent="0.2">
      <c r="A4" s="1" t="s">
        <v>141</v>
      </c>
      <c r="B4" s="1" t="s">
        <v>124</v>
      </c>
      <c r="J4" s="2" t="s">
        <v>83</v>
      </c>
      <c r="K4" s="3">
        <v>1</v>
      </c>
    </row>
    <row r="5" spans="1:11" x14ac:dyDescent="0.2">
      <c r="A5" s="1" t="s">
        <v>122</v>
      </c>
      <c r="B5" t="s">
        <v>3</v>
      </c>
      <c r="C5" t="s">
        <v>7</v>
      </c>
      <c r="D5" t="s">
        <v>142</v>
      </c>
      <c r="E5" t="s">
        <v>123</v>
      </c>
      <c r="J5" s="2" t="s">
        <v>63</v>
      </c>
      <c r="K5" s="3">
        <v>3</v>
      </c>
    </row>
    <row r="6" spans="1:11" x14ac:dyDescent="0.2">
      <c r="A6" s="2" t="s">
        <v>17</v>
      </c>
      <c r="B6" s="3">
        <v>6</v>
      </c>
      <c r="C6" s="3">
        <v>20</v>
      </c>
      <c r="D6" s="3"/>
      <c r="E6" s="3">
        <v>26</v>
      </c>
      <c r="J6" s="2" t="s">
        <v>80</v>
      </c>
      <c r="K6" s="3">
        <v>5</v>
      </c>
    </row>
    <row r="7" spans="1:11" x14ac:dyDescent="0.2">
      <c r="A7" s="2" t="s">
        <v>71</v>
      </c>
      <c r="B7" s="3">
        <v>20</v>
      </c>
      <c r="C7" s="3"/>
      <c r="D7" s="3"/>
      <c r="E7" s="3">
        <v>20</v>
      </c>
      <c r="J7" s="2" t="s">
        <v>5</v>
      </c>
      <c r="K7" s="3">
        <v>2</v>
      </c>
    </row>
    <row r="8" spans="1:11" x14ac:dyDescent="0.2">
      <c r="A8" s="2" t="s">
        <v>35</v>
      </c>
      <c r="B8" s="3">
        <v>14</v>
      </c>
      <c r="C8" s="3"/>
      <c r="D8" s="3"/>
      <c r="E8" s="3">
        <v>14</v>
      </c>
      <c r="J8" s="2" t="s">
        <v>111</v>
      </c>
      <c r="K8" s="3">
        <v>1</v>
      </c>
    </row>
    <row r="9" spans="1:11" x14ac:dyDescent="0.2">
      <c r="A9" s="2" t="s">
        <v>10</v>
      </c>
      <c r="B9" s="3">
        <v>8</v>
      </c>
      <c r="C9" s="3"/>
      <c r="D9" s="3">
        <v>3</v>
      </c>
      <c r="E9" s="3">
        <v>11</v>
      </c>
      <c r="J9" s="2" t="s">
        <v>110</v>
      </c>
      <c r="K9" s="3">
        <v>1</v>
      </c>
    </row>
    <row r="10" spans="1:11" x14ac:dyDescent="0.2">
      <c r="A10" s="2" t="s">
        <v>14</v>
      </c>
      <c r="B10" s="3">
        <v>11</v>
      </c>
      <c r="C10" s="3"/>
      <c r="D10" s="3"/>
      <c r="E10" s="3">
        <v>11</v>
      </c>
      <c r="J10" s="2" t="s">
        <v>114</v>
      </c>
      <c r="K10" s="3">
        <v>1</v>
      </c>
    </row>
    <row r="11" spans="1:11" x14ac:dyDescent="0.2">
      <c r="A11" s="2" t="s">
        <v>2</v>
      </c>
      <c r="B11" s="3">
        <v>8</v>
      </c>
      <c r="C11" s="3"/>
      <c r="D11" s="3"/>
      <c r="E11" s="3">
        <v>8</v>
      </c>
      <c r="J11" s="2" t="s">
        <v>55</v>
      </c>
      <c r="K11" s="3">
        <v>1</v>
      </c>
    </row>
    <row r="12" spans="1:11" x14ac:dyDescent="0.2">
      <c r="A12" s="2" t="s">
        <v>68</v>
      </c>
      <c r="B12" s="3"/>
      <c r="C12" s="3">
        <v>8</v>
      </c>
      <c r="D12" s="3"/>
      <c r="E12" s="3">
        <v>8</v>
      </c>
      <c r="J12" s="2" t="s">
        <v>116</v>
      </c>
      <c r="K12" s="3">
        <v>1</v>
      </c>
    </row>
    <row r="13" spans="1:11" x14ac:dyDescent="0.2">
      <c r="A13" s="2" t="s">
        <v>9</v>
      </c>
      <c r="B13" s="3">
        <v>5</v>
      </c>
      <c r="C13" s="3"/>
      <c r="D13" s="3"/>
      <c r="E13" s="3">
        <v>5</v>
      </c>
      <c r="J13" s="2" t="s">
        <v>103</v>
      </c>
      <c r="K13" s="3">
        <v>1</v>
      </c>
    </row>
    <row r="14" spans="1:11" x14ac:dyDescent="0.2">
      <c r="A14" s="2" t="s">
        <v>40</v>
      </c>
      <c r="B14" s="3">
        <v>5</v>
      </c>
      <c r="C14" s="3"/>
      <c r="D14" s="3"/>
      <c r="E14" s="3">
        <v>5</v>
      </c>
      <c r="J14" s="2" t="s">
        <v>79</v>
      </c>
      <c r="K14" s="3">
        <v>1</v>
      </c>
    </row>
    <row r="15" spans="1:11" x14ac:dyDescent="0.2">
      <c r="A15" s="2" t="s">
        <v>99</v>
      </c>
      <c r="B15" s="3">
        <v>5</v>
      </c>
      <c r="C15" s="3"/>
      <c r="D15" s="3"/>
      <c r="E15" s="3">
        <v>5</v>
      </c>
      <c r="J15" s="2" t="s">
        <v>77</v>
      </c>
      <c r="K15" s="3">
        <v>2</v>
      </c>
    </row>
    <row r="16" spans="1:11" x14ac:dyDescent="0.2">
      <c r="A16" s="2" t="s">
        <v>57</v>
      </c>
      <c r="B16" s="3">
        <v>4</v>
      </c>
      <c r="C16" s="3"/>
      <c r="D16" s="3"/>
      <c r="E16" s="3">
        <v>4</v>
      </c>
      <c r="J16" s="2" t="s">
        <v>92</v>
      </c>
      <c r="K16" s="3">
        <v>1</v>
      </c>
    </row>
    <row r="17" spans="1:11" x14ac:dyDescent="0.2">
      <c r="A17" s="2" t="s">
        <v>82</v>
      </c>
      <c r="B17" s="3">
        <v>3</v>
      </c>
      <c r="C17" s="3"/>
      <c r="D17" s="3"/>
      <c r="E17" s="3">
        <v>3</v>
      </c>
      <c r="J17" s="2" t="s">
        <v>75</v>
      </c>
      <c r="K17" s="3">
        <v>1</v>
      </c>
    </row>
    <row r="18" spans="1:11" x14ac:dyDescent="0.2">
      <c r="A18" s="2" t="s">
        <v>73</v>
      </c>
      <c r="B18" s="3">
        <v>3</v>
      </c>
      <c r="C18" s="3"/>
      <c r="D18" s="3"/>
      <c r="E18" s="3">
        <v>3</v>
      </c>
      <c r="J18" s="2" t="s">
        <v>90</v>
      </c>
      <c r="K18" s="3">
        <v>1</v>
      </c>
    </row>
    <row r="19" spans="1:11" x14ac:dyDescent="0.2">
      <c r="A19" s="2" t="s">
        <v>51</v>
      </c>
      <c r="B19" s="3">
        <v>2</v>
      </c>
      <c r="C19" s="3"/>
      <c r="D19" s="3"/>
      <c r="E19" s="3">
        <v>2</v>
      </c>
      <c r="J19" s="2" t="s">
        <v>113</v>
      </c>
      <c r="K19" s="3">
        <v>3</v>
      </c>
    </row>
    <row r="20" spans="1:11" x14ac:dyDescent="0.2">
      <c r="A20" s="2" t="s">
        <v>27</v>
      </c>
      <c r="B20" s="3">
        <v>2</v>
      </c>
      <c r="C20" s="3"/>
      <c r="D20" s="3"/>
      <c r="E20" s="3">
        <v>2</v>
      </c>
      <c r="J20" s="2" t="s">
        <v>76</v>
      </c>
      <c r="K20" s="3">
        <v>1</v>
      </c>
    </row>
    <row r="21" spans="1:11" x14ac:dyDescent="0.2">
      <c r="A21" s="2" t="s">
        <v>6</v>
      </c>
      <c r="B21" s="3">
        <v>2</v>
      </c>
      <c r="C21" s="3"/>
      <c r="D21" s="3"/>
      <c r="E21" s="3">
        <v>2</v>
      </c>
      <c r="J21" s="2" t="s">
        <v>130</v>
      </c>
      <c r="K21" s="3">
        <v>4</v>
      </c>
    </row>
    <row r="22" spans="1:11" x14ac:dyDescent="0.2">
      <c r="A22" s="2" t="s">
        <v>25</v>
      </c>
      <c r="B22" s="3">
        <v>2</v>
      </c>
      <c r="C22" s="3"/>
      <c r="D22" s="3"/>
      <c r="E22" s="3">
        <v>2</v>
      </c>
      <c r="J22" s="2" t="s">
        <v>101</v>
      </c>
      <c r="K22" s="3">
        <v>3</v>
      </c>
    </row>
    <row r="23" spans="1:11" x14ac:dyDescent="0.2">
      <c r="A23" s="2" t="s">
        <v>64</v>
      </c>
      <c r="B23" s="3">
        <v>2</v>
      </c>
      <c r="C23" s="3"/>
      <c r="D23" s="3"/>
      <c r="E23" s="3">
        <v>2</v>
      </c>
      <c r="J23" s="2" t="s">
        <v>36</v>
      </c>
      <c r="K23" s="3">
        <v>1</v>
      </c>
    </row>
    <row r="24" spans="1:11" x14ac:dyDescent="0.2">
      <c r="A24" s="2" t="s">
        <v>23</v>
      </c>
      <c r="B24" s="3">
        <v>2</v>
      </c>
      <c r="C24" s="3"/>
      <c r="D24" s="3"/>
      <c r="E24" s="3">
        <v>2</v>
      </c>
      <c r="J24" s="2" t="s">
        <v>112</v>
      </c>
      <c r="K24" s="3">
        <v>1</v>
      </c>
    </row>
    <row r="25" spans="1:11" x14ac:dyDescent="0.2">
      <c r="A25" s="2" t="s">
        <v>54</v>
      </c>
      <c r="B25" s="3">
        <v>1</v>
      </c>
      <c r="C25" s="3"/>
      <c r="D25" s="3"/>
      <c r="E25" s="3">
        <v>1</v>
      </c>
      <c r="J25" s="2" t="s">
        <v>88</v>
      </c>
      <c r="K25" s="3">
        <v>1</v>
      </c>
    </row>
    <row r="26" spans="1:11" x14ac:dyDescent="0.2">
      <c r="A26" s="2" t="s">
        <v>30</v>
      </c>
      <c r="B26" s="3">
        <v>1</v>
      </c>
      <c r="C26" s="3"/>
      <c r="D26" s="3"/>
      <c r="E26" s="3">
        <v>1</v>
      </c>
      <c r="J26" s="2" t="s">
        <v>46</v>
      </c>
      <c r="K26" s="3">
        <v>1</v>
      </c>
    </row>
    <row r="27" spans="1:11" x14ac:dyDescent="0.2">
      <c r="A27" s="2" t="s">
        <v>29</v>
      </c>
      <c r="B27" s="3">
        <v>1</v>
      </c>
      <c r="C27" s="3"/>
      <c r="D27" s="3"/>
      <c r="E27" s="3">
        <v>1</v>
      </c>
      <c r="J27" s="2" t="s">
        <v>38</v>
      </c>
      <c r="K27" s="3">
        <v>1</v>
      </c>
    </row>
    <row r="28" spans="1:11" x14ac:dyDescent="0.2">
      <c r="A28" s="2" t="s">
        <v>37</v>
      </c>
      <c r="B28" s="3">
        <v>1</v>
      </c>
      <c r="C28" s="3"/>
      <c r="D28" s="3"/>
      <c r="E28" s="3">
        <v>1</v>
      </c>
      <c r="J28" s="2" t="s">
        <v>70</v>
      </c>
      <c r="K28" s="3">
        <v>20</v>
      </c>
    </row>
    <row r="29" spans="1:11" x14ac:dyDescent="0.2">
      <c r="A29" s="2" t="s">
        <v>12</v>
      </c>
      <c r="B29" s="3">
        <v>1</v>
      </c>
      <c r="C29" s="3"/>
      <c r="D29" s="3"/>
      <c r="E29" s="3">
        <v>1</v>
      </c>
      <c r="J29" s="2" t="s">
        <v>53</v>
      </c>
      <c r="K29" s="3">
        <v>2</v>
      </c>
    </row>
    <row r="30" spans="1:11" x14ac:dyDescent="0.2">
      <c r="A30" s="2" t="s">
        <v>138</v>
      </c>
      <c r="B30" s="3"/>
      <c r="C30" s="3"/>
      <c r="D30" s="3">
        <v>1</v>
      </c>
      <c r="E30" s="3">
        <v>1</v>
      </c>
      <c r="J30" s="2" t="s">
        <v>95</v>
      </c>
      <c r="K30" s="3">
        <v>2</v>
      </c>
    </row>
    <row r="31" spans="1:11" x14ac:dyDescent="0.2">
      <c r="A31" s="2" t="s">
        <v>33</v>
      </c>
      <c r="B31" s="3">
        <v>1</v>
      </c>
      <c r="C31" s="3"/>
      <c r="D31" s="3"/>
      <c r="E31" s="3">
        <v>1</v>
      </c>
      <c r="J31" s="2" t="s">
        <v>8</v>
      </c>
      <c r="K31" s="3">
        <v>5</v>
      </c>
    </row>
    <row r="32" spans="1:11" x14ac:dyDescent="0.2">
      <c r="A32" s="2" t="s">
        <v>61</v>
      </c>
      <c r="B32" s="3">
        <v>1</v>
      </c>
      <c r="C32" s="3"/>
      <c r="D32" s="3"/>
      <c r="E32" s="3">
        <v>1</v>
      </c>
      <c r="J32" s="2" t="s">
        <v>106</v>
      </c>
      <c r="K32" s="3">
        <v>6</v>
      </c>
    </row>
    <row r="33" spans="1:11" x14ac:dyDescent="0.2">
      <c r="A33" s="2" t="s">
        <v>121</v>
      </c>
      <c r="B33" s="3">
        <v>1</v>
      </c>
      <c r="C33" s="3"/>
      <c r="D33" s="3"/>
      <c r="E33" s="3">
        <v>1</v>
      </c>
      <c r="J33" s="2" t="s">
        <v>128</v>
      </c>
      <c r="K33" s="3">
        <v>1</v>
      </c>
    </row>
    <row r="34" spans="1:11" x14ac:dyDescent="0.2">
      <c r="A34" s="2" t="s">
        <v>49</v>
      </c>
      <c r="B34" s="3">
        <v>1</v>
      </c>
      <c r="C34" s="3"/>
      <c r="D34" s="3"/>
      <c r="E34" s="3">
        <v>1</v>
      </c>
      <c r="J34" s="2" t="s">
        <v>44</v>
      </c>
      <c r="K34" s="3">
        <v>1</v>
      </c>
    </row>
    <row r="35" spans="1:11" x14ac:dyDescent="0.2">
      <c r="A35" s="2" t="s">
        <v>45</v>
      </c>
      <c r="B35" s="3">
        <v>1</v>
      </c>
      <c r="C35" s="3"/>
      <c r="D35" s="3"/>
      <c r="E35" s="3">
        <v>1</v>
      </c>
      <c r="J35" s="2" t="s">
        <v>94</v>
      </c>
      <c r="K35" s="3">
        <v>1</v>
      </c>
    </row>
    <row r="36" spans="1:11" x14ac:dyDescent="0.2">
      <c r="A36" s="2" t="s">
        <v>59</v>
      </c>
      <c r="B36" s="3">
        <v>1</v>
      </c>
      <c r="C36" s="3"/>
      <c r="D36" s="3"/>
      <c r="E36" s="3">
        <v>1</v>
      </c>
      <c r="J36" s="2" t="s">
        <v>105</v>
      </c>
      <c r="K36" s="3">
        <v>1</v>
      </c>
    </row>
    <row r="37" spans="1:11" x14ac:dyDescent="0.2">
      <c r="A37" s="2" t="s">
        <v>16</v>
      </c>
      <c r="B37" s="3">
        <v>1</v>
      </c>
      <c r="C37" s="3"/>
      <c r="D37" s="3"/>
      <c r="E37" s="3">
        <v>1</v>
      </c>
      <c r="J37" s="2" t="s">
        <v>66</v>
      </c>
      <c r="K37" s="3">
        <v>1</v>
      </c>
    </row>
    <row r="38" spans="1:11" x14ac:dyDescent="0.2">
      <c r="A38" s="2" t="s">
        <v>123</v>
      </c>
      <c r="B38" s="3">
        <v>116</v>
      </c>
      <c r="C38" s="3">
        <v>28</v>
      </c>
      <c r="D38" s="3">
        <v>4</v>
      </c>
      <c r="E38" s="3">
        <v>148</v>
      </c>
      <c r="J38" s="2" t="s">
        <v>118</v>
      </c>
      <c r="K38" s="3">
        <v>1</v>
      </c>
    </row>
    <row r="39" spans="1:11" x14ac:dyDescent="0.2">
      <c r="J39" s="2" t="s">
        <v>31</v>
      </c>
      <c r="K39" s="3">
        <v>1</v>
      </c>
    </row>
    <row r="40" spans="1:11" x14ac:dyDescent="0.2">
      <c r="J40" s="2" t="s">
        <v>34</v>
      </c>
      <c r="K40" s="3">
        <v>14</v>
      </c>
    </row>
    <row r="41" spans="1:11" x14ac:dyDescent="0.2">
      <c r="A41" s="2" t="s">
        <v>206</v>
      </c>
      <c r="J41" s="2" t="s">
        <v>48</v>
      </c>
      <c r="K41" s="3">
        <v>2</v>
      </c>
    </row>
    <row r="42" spans="1:11" x14ac:dyDescent="0.2">
      <c r="A42" s="2" t="s">
        <v>209</v>
      </c>
      <c r="J42" s="2" t="s">
        <v>50</v>
      </c>
      <c r="K42" s="3">
        <v>3</v>
      </c>
    </row>
    <row r="43" spans="1:11" x14ac:dyDescent="0.2">
      <c r="J43" s="2" t="s">
        <v>85</v>
      </c>
      <c r="K43" s="3">
        <v>3</v>
      </c>
    </row>
    <row r="44" spans="1:11" x14ac:dyDescent="0.2">
      <c r="J44" s="2" t="s">
        <v>91</v>
      </c>
      <c r="K44" s="3">
        <v>1</v>
      </c>
    </row>
    <row r="45" spans="1:11" x14ac:dyDescent="0.2">
      <c r="J45" s="2" t="s">
        <v>42</v>
      </c>
      <c r="K45" s="3">
        <v>1</v>
      </c>
    </row>
    <row r="46" spans="1:11" x14ac:dyDescent="0.2">
      <c r="J46" s="2" t="s">
        <v>84</v>
      </c>
      <c r="K46" s="3">
        <v>1</v>
      </c>
    </row>
    <row r="47" spans="1:11" x14ac:dyDescent="0.2">
      <c r="J47" s="2" t="s">
        <v>74</v>
      </c>
      <c r="K47" s="3">
        <v>1</v>
      </c>
    </row>
    <row r="48" spans="1:11" x14ac:dyDescent="0.2">
      <c r="J48" s="2" t="s">
        <v>19</v>
      </c>
      <c r="K48" s="3">
        <v>1</v>
      </c>
    </row>
    <row r="49" spans="10:11" x14ac:dyDescent="0.2">
      <c r="J49" s="2" t="s">
        <v>65</v>
      </c>
      <c r="K49" s="3">
        <v>1</v>
      </c>
    </row>
    <row r="50" spans="10:11" x14ac:dyDescent="0.2">
      <c r="J50" s="2" t="s">
        <v>21</v>
      </c>
      <c r="K50" s="3">
        <v>1</v>
      </c>
    </row>
    <row r="51" spans="10:11" x14ac:dyDescent="0.2">
      <c r="J51" s="2" t="s">
        <v>78</v>
      </c>
      <c r="K51" s="3">
        <v>1</v>
      </c>
    </row>
    <row r="52" spans="10:11" x14ac:dyDescent="0.2">
      <c r="J52" s="2" t="s">
        <v>87</v>
      </c>
      <c r="K52" s="3">
        <v>1</v>
      </c>
    </row>
    <row r="53" spans="10:11" x14ac:dyDescent="0.2">
      <c r="J53" s="2" t="s">
        <v>102</v>
      </c>
      <c r="K53" s="3">
        <v>2</v>
      </c>
    </row>
    <row r="54" spans="10:11" x14ac:dyDescent="0.2">
      <c r="J54" s="2" t="s">
        <v>47</v>
      </c>
      <c r="K54" s="3">
        <v>1</v>
      </c>
    </row>
    <row r="55" spans="10:11" x14ac:dyDescent="0.2">
      <c r="J55" s="2" t="s">
        <v>89</v>
      </c>
      <c r="K55" s="3">
        <v>2</v>
      </c>
    </row>
    <row r="56" spans="10:11" x14ac:dyDescent="0.2">
      <c r="J56" s="2" t="s">
        <v>15</v>
      </c>
      <c r="K56" s="3">
        <v>4</v>
      </c>
    </row>
    <row r="57" spans="10:11" x14ac:dyDescent="0.2">
      <c r="J57" s="2" t="s">
        <v>52</v>
      </c>
      <c r="K57" s="3">
        <v>7</v>
      </c>
    </row>
    <row r="58" spans="10:11" x14ac:dyDescent="0.2">
      <c r="J58" s="2" t="s">
        <v>98</v>
      </c>
      <c r="K58" s="3">
        <v>1</v>
      </c>
    </row>
    <row r="59" spans="10:11" x14ac:dyDescent="0.2">
      <c r="J59" s="2" t="s">
        <v>1</v>
      </c>
      <c r="K59" s="3">
        <v>8</v>
      </c>
    </row>
    <row r="60" spans="10:11" x14ac:dyDescent="0.2">
      <c r="J60" s="2" t="s">
        <v>107</v>
      </c>
      <c r="K60" s="3">
        <v>1</v>
      </c>
    </row>
    <row r="61" spans="10:11" x14ac:dyDescent="0.2">
      <c r="J61" s="2" t="s">
        <v>115</v>
      </c>
      <c r="K61" s="3">
        <v>1</v>
      </c>
    </row>
    <row r="62" spans="10:11" x14ac:dyDescent="0.2">
      <c r="J62" s="2" t="s">
        <v>117</v>
      </c>
      <c r="K62" s="3">
        <v>1</v>
      </c>
    </row>
    <row r="63" spans="10:11" x14ac:dyDescent="0.2">
      <c r="J63" s="2" t="s">
        <v>81</v>
      </c>
      <c r="K63" s="3">
        <v>1</v>
      </c>
    </row>
    <row r="64" spans="10:11" x14ac:dyDescent="0.2">
      <c r="J64" s="2" t="s">
        <v>62</v>
      </c>
      <c r="K64" s="3">
        <v>1</v>
      </c>
    </row>
    <row r="65" spans="10:11" x14ac:dyDescent="0.2">
      <c r="J65" s="2" t="s">
        <v>67</v>
      </c>
      <c r="K65" s="3">
        <v>2</v>
      </c>
    </row>
    <row r="66" spans="10:11" x14ac:dyDescent="0.2">
      <c r="J66" s="2" t="s">
        <v>119</v>
      </c>
      <c r="K66" s="3">
        <v>1</v>
      </c>
    </row>
    <row r="67" spans="10:11" x14ac:dyDescent="0.2">
      <c r="J67" s="2" t="s">
        <v>69</v>
      </c>
      <c r="K67" s="3">
        <v>1</v>
      </c>
    </row>
    <row r="68" spans="10:11" x14ac:dyDescent="0.2">
      <c r="J68" s="2" t="s">
        <v>43</v>
      </c>
      <c r="K68" s="3">
        <v>1</v>
      </c>
    </row>
    <row r="69" spans="10:11" x14ac:dyDescent="0.2">
      <c r="J69" s="2" t="s">
        <v>96</v>
      </c>
      <c r="K69" s="3">
        <v>1</v>
      </c>
    </row>
    <row r="70" spans="10:11" x14ac:dyDescent="0.2">
      <c r="J70" s="2" t="s">
        <v>86</v>
      </c>
      <c r="K70" s="3">
        <v>1</v>
      </c>
    </row>
    <row r="71" spans="10:11" x14ac:dyDescent="0.2">
      <c r="J71" s="2" t="s">
        <v>41</v>
      </c>
      <c r="K71" s="3">
        <v>1</v>
      </c>
    </row>
    <row r="72" spans="10:11" x14ac:dyDescent="0.2">
      <c r="J72" s="2" t="s">
        <v>32</v>
      </c>
      <c r="K72" s="3">
        <v>1</v>
      </c>
    </row>
    <row r="73" spans="10:11" x14ac:dyDescent="0.2">
      <c r="J73" s="2" t="s">
        <v>22</v>
      </c>
      <c r="K73" s="3">
        <v>2</v>
      </c>
    </row>
    <row r="74" spans="10:11" x14ac:dyDescent="0.2">
      <c r="J74" s="2" t="s">
        <v>139</v>
      </c>
      <c r="K74" s="3">
        <v>1</v>
      </c>
    </row>
    <row r="75" spans="10:11" x14ac:dyDescent="0.2">
      <c r="J75" s="2" t="s">
        <v>20</v>
      </c>
      <c r="K75" s="3">
        <v>7</v>
      </c>
    </row>
    <row r="76" spans="10:11" x14ac:dyDescent="0.2">
      <c r="J76" s="2" t="s">
        <v>28</v>
      </c>
      <c r="K76" s="3">
        <v>1</v>
      </c>
    </row>
    <row r="77" spans="10:11" x14ac:dyDescent="0.2">
      <c r="J77" s="2" t="s">
        <v>11</v>
      </c>
      <c r="K77" s="3">
        <v>4</v>
      </c>
    </row>
    <row r="78" spans="10:11" x14ac:dyDescent="0.2">
      <c r="J78" s="2" t="s">
        <v>137</v>
      </c>
      <c r="K78" s="3">
        <v>1</v>
      </c>
    </row>
    <row r="79" spans="10:11" x14ac:dyDescent="0.2">
      <c r="J79" s="2" t="s">
        <v>58</v>
      </c>
      <c r="K79" s="3">
        <v>1</v>
      </c>
    </row>
    <row r="80" spans="10:11" x14ac:dyDescent="0.2">
      <c r="J80" s="2" t="s">
        <v>18</v>
      </c>
      <c r="K80" s="3">
        <v>1</v>
      </c>
    </row>
    <row r="81" spans="10:11" x14ac:dyDescent="0.2">
      <c r="J81" s="2" t="s">
        <v>93</v>
      </c>
      <c r="K81" s="3">
        <v>1</v>
      </c>
    </row>
    <row r="82" spans="10:11" x14ac:dyDescent="0.2">
      <c r="J82" s="2" t="s">
        <v>56</v>
      </c>
      <c r="K82" s="3">
        <v>5</v>
      </c>
    </row>
    <row r="83" spans="10:11" x14ac:dyDescent="0.2">
      <c r="J83" s="2" t="s">
        <v>109</v>
      </c>
      <c r="K83" s="3">
        <v>1</v>
      </c>
    </row>
    <row r="84" spans="10:11" x14ac:dyDescent="0.2">
      <c r="J84" s="2" t="s">
        <v>129</v>
      </c>
      <c r="K84" s="3">
        <v>3</v>
      </c>
    </row>
    <row r="85" spans="10:11" x14ac:dyDescent="0.2">
      <c r="J85" s="2" t="s">
        <v>127</v>
      </c>
      <c r="K85" s="3">
        <v>1</v>
      </c>
    </row>
    <row r="86" spans="10:11" x14ac:dyDescent="0.2">
      <c r="J86" s="2" t="s">
        <v>100</v>
      </c>
      <c r="K86" s="3">
        <v>5</v>
      </c>
    </row>
    <row r="87" spans="10:11" x14ac:dyDescent="0.2">
      <c r="J87" s="2" t="s">
        <v>120</v>
      </c>
      <c r="K87" s="3">
        <v>1</v>
      </c>
    </row>
    <row r="88" spans="10:11" x14ac:dyDescent="0.2">
      <c r="J88" s="2" t="s">
        <v>104</v>
      </c>
      <c r="K88" s="3">
        <v>2</v>
      </c>
    </row>
    <row r="89" spans="10:11" x14ac:dyDescent="0.2">
      <c r="J89" s="2" t="s">
        <v>108</v>
      </c>
      <c r="K89" s="3">
        <v>2</v>
      </c>
    </row>
    <row r="90" spans="10:11" x14ac:dyDescent="0.2">
      <c r="J90" s="2" t="s">
        <v>126</v>
      </c>
      <c r="K90" s="3">
        <v>3</v>
      </c>
    </row>
    <row r="91" spans="10:11" x14ac:dyDescent="0.2">
      <c r="J91" s="2" t="s">
        <v>13</v>
      </c>
      <c r="K91" s="3">
        <v>11</v>
      </c>
    </row>
    <row r="92" spans="10:11" x14ac:dyDescent="0.2">
      <c r="J92" s="2" t="s">
        <v>39</v>
      </c>
      <c r="K92" s="3">
        <v>5</v>
      </c>
    </row>
    <row r="93" spans="10:11" x14ac:dyDescent="0.2">
      <c r="J93" s="2" t="s">
        <v>72</v>
      </c>
      <c r="K93" s="3">
        <v>3</v>
      </c>
    </row>
    <row r="94" spans="10:11" x14ac:dyDescent="0.2">
      <c r="J94" s="2" t="s">
        <v>131</v>
      </c>
      <c r="K94" s="3">
        <v>2</v>
      </c>
    </row>
    <row r="95" spans="10:11" x14ac:dyDescent="0.2">
      <c r="J95" s="2" t="s">
        <v>26</v>
      </c>
      <c r="K95" s="3">
        <v>2</v>
      </c>
    </row>
    <row r="96" spans="10:11" x14ac:dyDescent="0.2">
      <c r="J96" s="2" t="s">
        <v>207</v>
      </c>
      <c r="K96" s="3"/>
    </row>
    <row r="97" spans="10:11" x14ac:dyDescent="0.2">
      <c r="J97" s="2" t="s">
        <v>123</v>
      </c>
      <c r="K97" s="3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workbookViewId="0">
      <selection activeCell="J25" sqref="J25"/>
    </sheetView>
  </sheetViews>
  <sheetFormatPr baseColWidth="10" defaultColWidth="11.42578125" defaultRowHeight="15" x14ac:dyDescent="0.25"/>
  <cols>
    <col min="1" max="1" width="11.42578125" style="5"/>
    <col min="2" max="2" width="11.42578125" style="9"/>
    <col min="3" max="16384" width="11.42578125" style="5"/>
  </cols>
  <sheetData>
    <row r="1" spans="1:33" x14ac:dyDescent="0.25">
      <c r="A1" s="5" t="s">
        <v>136</v>
      </c>
      <c r="B1" s="9" t="s">
        <v>194</v>
      </c>
      <c r="C1" s="5" t="s">
        <v>154</v>
      </c>
      <c r="D1" s="5" t="s">
        <v>155</v>
      </c>
      <c r="E1" s="5" t="s">
        <v>156</v>
      </c>
      <c r="F1" s="5" t="s">
        <v>157</v>
      </c>
      <c r="G1" s="5" t="s">
        <v>134</v>
      </c>
      <c r="H1" s="5" t="s">
        <v>158</v>
      </c>
      <c r="I1" s="5" t="s">
        <v>159</v>
      </c>
      <c r="J1" s="5" t="s">
        <v>160</v>
      </c>
      <c r="K1" s="5" t="s">
        <v>161</v>
      </c>
      <c r="L1" s="5" t="s">
        <v>135</v>
      </c>
      <c r="M1" s="5" t="s">
        <v>133</v>
      </c>
      <c r="N1" s="5" t="s">
        <v>162</v>
      </c>
      <c r="O1" s="5" t="s">
        <v>163</v>
      </c>
      <c r="P1" s="5" t="s">
        <v>132</v>
      </c>
      <c r="Q1" s="5" t="s">
        <v>164</v>
      </c>
      <c r="R1" s="5" t="s">
        <v>165</v>
      </c>
      <c r="S1" s="5" t="s">
        <v>166</v>
      </c>
      <c r="T1" s="5" t="s">
        <v>167</v>
      </c>
      <c r="U1" s="5" t="s">
        <v>168</v>
      </c>
      <c r="V1" s="5" t="s">
        <v>169</v>
      </c>
      <c r="W1" s="5" t="s">
        <v>170</v>
      </c>
      <c r="X1" s="5" t="s">
        <v>171</v>
      </c>
      <c r="Y1" s="5" t="s">
        <v>172</v>
      </c>
      <c r="Z1" s="5" t="s">
        <v>173</v>
      </c>
      <c r="AA1" s="5" t="s">
        <v>174</v>
      </c>
      <c r="AB1" s="5" t="s">
        <v>175</v>
      </c>
      <c r="AC1" s="5" t="s">
        <v>176</v>
      </c>
      <c r="AD1" s="5" t="s">
        <v>177</v>
      </c>
      <c r="AE1" s="5" t="s">
        <v>178</v>
      </c>
      <c r="AF1" s="5" t="s">
        <v>179</v>
      </c>
      <c r="AG1" s="5" t="s">
        <v>180</v>
      </c>
    </row>
    <row r="2" spans="1:33" s="11" customFormat="1" x14ac:dyDescent="0.25">
      <c r="A2" s="11">
        <v>543004025</v>
      </c>
      <c r="B2" s="12" t="s">
        <v>196</v>
      </c>
      <c r="C2" s="11">
        <v>50</v>
      </c>
      <c r="D2" s="11">
        <v>29135</v>
      </c>
      <c r="E2" s="13">
        <v>43301</v>
      </c>
      <c r="F2" s="11" t="s">
        <v>181</v>
      </c>
      <c r="G2" s="11" t="s">
        <v>182</v>
      </c>
      <c r="H2" s="11" t="s">
        <v>183</v>
      </c>
      <c r="I2" s="11">
        <v>218484</v>
      </c>
      <c r="K2" s="11">
        <v>0</v>
      </c>
      <c r="L2" s="11" t="s">
        <v>125</v>
      </c>
      <c r="O2" s="11">
        <v>1</v>
      </c>
      <c r="P2" s="11">
        <v>0</v>
      </c>
      <c r="R2" s="11" t="s">
        <v>184</v>
      </c>
      <c r="S2" s="11" t="s">
        <v>185</v>
      </c>
      <c r="T2" s="11">
        <v>23.9</v>
      </c>
      <c r="U2" s="11">
        <v>0</v>
      </c>
      <c r="V2" s="11">
        <v>0</v>
      </c>
      <c r="W2" s="11">
        <v>0</v>
      </c>
      <c r="X2" s="11">
        <v>0</v>
      </c>
      <c r="Y2" s="11">
        <v>23.9</v>
      </c>
      <c r="Z2" s="14">
        <v>1195</v>
      </c>
      <c r="AA2" s="11" t="s">
        <v>186</v>
      </c>
      <c r="AC2" s="11" t="s">
        <v>187</v>
      </c>
      <c r="AG2" s="15">
        <v>43301.402766203704</v>
      </c>
    </row>
    <row r="3" spans="1:33" s="11" customFormat="1" x14ac:dyDescent="0.25">
      <c r="A3" s="11">
        <v>543004025</v>
      </c>
      <c r="B3" s="12" t="s">
        <v>196</v>
      </c>
      <c r="C3" s="11">
        <v>50</v>
      </c>
      <c r="D3" s="11">
        <v>155328</v>
      </c>
      <c r="E3" s="13">
        <v>43432</v>
      </c>
      <c r="F3" s="11" t="s">
        <v>181</v>
      </c>
      <c r="G3" s="11" t="s">
        <v>182</v>
      </c>
      <c r="H3" s="11" t="s">
        <v>183</v>
      </c>
      <c r="I3" s="11">
        <v>250447</v>
      </c>
      <c r="K3" s="11">
        <v>0</v>
      </c>
      <c r="L3" s="11" t="s">
        <v>125</v>
      </c>
      <c r="O3" s="11">
        <v>1</v>
      </c>
      <c r="P3" s="11">
        <v>0</v>
      </c>
      <c r="R3" s="11" t="s">
        <v>184</v>
      </c>
      <c r="S3" s="11" t="s">
        <v>185</v>
      </c>
      <c r="T3" s="11">
        <v>23.9</v>
      </c>
      <c r="U3" s="11">
        <v>0</v>
      </c>
      <c r="V3" s="11">
        <v>0</v>
      </c>
      <c r="W3" s="11">
        <v>0</v>
      </c>
      <c r="X3" s="11">
        <v>0</v>
      </c>
      <c r="Y3" s="11">
        <v>23.9</v>
      </c>
      <c r="Z3" s="14">
        <v>1195</v>
      </c>
      <c r="AA3" s="11" t="s">
        <v>186</v>
      </c>
      <c r="AC3" s="11" t="s">
        <v>187</v>
      </c>
      <c r="AG3" s="15">
        <v>43432.455567129633</v>
      </c>
    </row>
    <row r="4" spans="1:33" s="11" customFormat="1" x14ac:dyDescent="0.25">
      <c r="A4" s="11">
        <v>543004025</v>
      </c>
      <c r="B4" s="12" t="s">
        <v>196</v>
      </c>
      <c r="C4" s="11">
        <v>50</v>
      </c>
      <c r="D4" s="11">
        <v>256947</v>
      </c>
      <c r="E4" s="13">
        <v>43500</v>
      </c>
      <c r="F4" s="11" t="s">
        <v>181</v>
      </c>
      <c r="G4" s="11" t="s">
        <v>188</v>
      </c>
      <c r="H4" s="11" t="s">
        <v>183</v>
      </c>
      <c r="I4" s="11">
        <v>250447</v>
      </c>
      <c r="K4" s="11">
        <v>0</v>
      </c>
      <c r="L4" s="11" t="s">
        <v>125</v>
      </c>
      <c r="O4" s="11">
        <v>6</v>
      </c>
      <c r="P4" s="11">
        <v>0</v>
      </c>
      <c r="R4" s="11" t="s">
        <v>184</v>
      </c>
      <c r="S4" s="11" t="s">
        <v>185</v>
      </c>
      <c r="T4" s="11">
        <v>23.9</v>
      </c>
      <c r="U4" s="11">
        <v>0</v>
      </c>
      <c r="V4" s="11">
        <v>0</v>
      </c>
      <c r="W4" s="11">
        <v>0</v>
      </c>
      <c r="X4" s="11">
        <v>0</v>
      </c>
      <c r="Y4" s="11">
        <v>23.9</v>
      </c>
      <c r="Z4" s="14">
        <v>1195</v>
      </c>
      <c r="AA4" s="11" t="s">
        <v>186</v>
      </c>
      <c r="AC4" s="11" t="s">
        <v>187</v>
      </c>
      <c r="AG4" s="15">
        <v>43500.406157407408</v>
      </c>
    </row>
    <row r="5" spans="1:33" x14ac:dyDescent="0.25">
      <c r="A5" s="5">
        <v>543004025</v>
      </c>
      <c r="B5" s="9" t="s">
        <v>195</v>
      </c>
      <c r="C5" s="5">
        <v>23</v>
      </c>
      <c r="D5" s="5">
        <v>417825</v>
      </c>
      <c r="E5" s="6">
        <v>43599</v>
      </c>
      <c r="F5" s="5" t="s">
        <v>181</v>
      </c>
      <c r="G5" s="5" t="s">
        <v>188</v>
      </c>
      <c r="H5" s="5" t="s">
        <v>183</v>
      </c>
      <c r="I5" s="5">
        <v>252156</v>
      </c>
      <c r="K5" s="5">
        <v>0</v>
      </c>
      <c r="L5" s="5" t="s">
        <v>125</v>
      </c>
      <c r="O5" s="5">
        <v>1</v>
      </c>
      <c r="P5" s="5">
        <v>0</v>
      </c>
      <c r="R5" s="5" t="s">
        <v>184</v>
      </c>
      <c r="S5" s="5" t="s">
        <v>185</v>
      </c>
      <c r="T5" s="5">
        <v>23.9</v>
      </c>
      <c r="U5" s="5">
        <v>0</v>
      </c>
      <c r="V5" s="5">
        <v>0</v>
      </c>
      <c r="W5" s="5">
        <v>0</v>
      </c>
      <c r="X5" s="5">
        <v>0</v>
      </c>
      <c r="Y5" s="5">
        <v>23.9</v>
      </c>
      <c r="Z5" s="5">
        <v>549.70000000000005</v>
      </c>
      <c r="AA5" s="5" t="s">
        <v>186</v>
      </c>
      <c r="AC5" s="5" t="s">
        <v>187</v>
      </c>
      <c r="AG5" s="8">
        <v>43599.434351851851</v>
      </c>
    </row>
    <row r="6" spans="1:33" x14ac:dyDescent="0.25">
      <c r="A6" s="5">
        <v>543004025</v>
      </c>
      <c r="C6" s="5">
        <v>50</v>
      </c>
      <c r="D6" s="5">
        <v>457310</v>
      </c>
      <c r="E6" s="6">
        <v>43630</v>
      </c>
      <c r="F6" s="5" t="s">
        <v>181</v>
      </c>
      <c r="G6" s="5" t="s">
        <v>188</v>
      </c>
      <c r="H6" s="5" t="s">
        <v>183</v>
      </c>
      <c r="I6" s="5">
        <v>252873</v>
      </c>
      <c r="K6" s="5">
        <v>0</v>
      </c>
      <c r="L6" s="5" t="s">
        <v>125</v>
      </c>
      <c r="O6" s="5">
        <v>1</v>
      </c>
      <c r="P6" s="5">
        <v>0</v>
      </c>
      <c r="R6" s="5" t="s">
        <v>184</v>
      </c>
      <c r="S6" s="5" t="s">
        <v>185</v>
      </c>
      <c r="T6" s="5">
        <v>23.9</v>
      </c>
      <c r="U6" s="5">
        <v>0</v>
      </c>
      <c r="V6" s="5">
        <v>0</v>
      </c>
      <c r="W6" s="5">
        <v>0</v>
      </c>
      <c r="X6" s="5">
        <v>0</v>
      </c>
      <c r="Y6" s="5">
        <v>23.9</v>
      </c>
      <c r="Z6" s="7">
        <v>1195</v>
      </c>
      <c r="AA6" s="5" t="s">
        <v>186</v>
      </c>
      <c r="AC6" s="5" t="s">
        <v>187</v>
      </c>
      <c r="AG6" s="8">
        <v>43630.683217592596</v>
      </c>
    </row>
    <row r="7" spans="1:33" x14ac:dyDescent="0.25">
      <c r="A7" s="5">
        <v>543004025</v>
      </c>
      <c r="C7" s="5">
        <v>50</v>
      </c>
      <c r="D7" s="5">
        <v>541836</v>
      </c>
      <c r="E7" s="6">
        <v>43677</v>
      </c>
      <c r="F7" s="5" t="s">
        <v>181</v>
      </c>
      <c r="G7" s="5" t="s">
        <v>189</v>
      </c>
      <c r="H7" s="5" t="s">
        <v>183</v>
      </c>
      <c r="I7" s="5">
        <v>253207</v>
      </c>
      <c r="K7" s="5">
        <v>0</v>
      </c>
      <c r="L7" s="5" t="s">
        <v>125</v>
      </c>
      <c r="O7" s="5">
        <v>1</v>
      </c>
      <c r="P7" s="5">
        <v>0</v>
      </c>
      <c r="R7" s="5" t="s">
        <v>184</v>
      </c>
      <c r="S7" s="5" t="s">
        <v>185</v>
      </c>
      <c r="T7" s="5">
        <v>23.9</v>
      </c>
      <c r="U7" s="5">
        <v>0</v>
      </c>
      <c r="V7" s="5">
        <v>0</v>
      </c>
      <c r="W7" s="5">
        <v>0</v>
      </c>
      <c r="X7" s="5">
        <v>0</v>
      </c>
      <c r="Y7" s="5">
        <v>23.9</v>
      </c>
      <c r="Z7" s="7">
        <v>1195</v>
      </c>
      <c r="AA7" s="5" t="s">
        <v>186</v>
      </c>
      <c r="AC7" s="5" t="s">
        <v>187</v>
      </c>
      <c r="AG7" s="8">
        <v>43677.555960648147</v>
      </c>
    </row>
    <row r="8" spans="1:33" x14ac:dyDescent="0.25">
      <c r="A8" s="5">
        <v>543004025</v>
      </c>
      <c r="C8" s="5">
        <v>0</v>
      </c>
      <c r="D8" s="5">
        <v>581588</v>
      </c>
      <c r="E8" s="6">
        <v>43713</v>
      </c>
      <c r="F8" s="5" t="s">
        <v>181</v>
      </c>
      <c r="H8" s="5" t="s">
        <v>183</v>
      </c>
      <c r="I8" s="5">
        <v>253207</v>
      </c>
      <c r="K8" s="5">
        <v>0</v>
      </c>
      <c r="O8" s="5">
        <v>1</v>
      </c>
      <c r="P8" s="5">
        <v>0</v>
      </c>
      <c r="R8" s="5" t="s">
        <v>184</v>
      </c>
      <c r="S8" s="5" t="s">
        <v>185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108</v>
      </c>
      <c r="AA8" s="5" t="s">
        <v>190</v>
      </c>
      <c r="AC8" s="5" t="s">
        <v>191</v>
      </c>
      <c r="AG8" s="8">
        <v>43713.64875</v>
      </c>
    </row>
    <row r="9" spans="1:33" x14ac:dyDescent="0.25">
      <c r="A9" s="5">
        <v>543004025</v>
      </c>
      <c r="C9" s="5">
        <v>50</v>
      </c>
      <c r="D9" s="5">
        <v>640195</v>
      </c>
      <c r="E9" s="6">
        <v>43746</v>
      </c>
      <c r="F9" s="5" t="s">
        <v>181</v>
      </c>
      <c r="G9" s="5" t="s">
        <v>188</v>
      </c>
      <c r="H9" s="5" t="s">
        <v>183</v>
      </c>
      <c r="I9" s="5">
        <v>253454</v>
      </c>
      <c r="K9" s="5">
        <v>0</v>
      </c>
      <c r="L9" s="5" t="s">
        <v>125</v>
      </c>
      <c r="O9" s="5">
        <v>1</v>
      </c>
      <c r="P9" s="5">
        <v>0</v>
      </c>
      <c r="R9" s="5" t="s">
        <v>184</v>
      </c>
      <c r="S9" s="5" t="s">
        <v>185</v>
      </c>
      <c r="T9" s="5">
        <v>26.06</v>
      </c>
      <c r="U9" s="5">
        <v>0</v>
      </c>
      <c r="V9" s="5">
        <v>0</v>
      </c>
      <c r="W9" s="5">
        <v>0</v>
      </c>
      <c r="X9" s="5">
        <v>0</v>
      </c>
      <c r="Y9" s="5">
        <v>26.06</v>
      </c>
      <c r="Z9" s="7">
        <v>1303</v>
      </c>
      <c r="AA9" s="5" t="s">
        <v>186</v>
      </c>
      <c r="AC9" s="5" t="s">
        <v>187</v>
      </c>
      <c r="AG9" s="8">
        <v>43746.39</v>
      </c>
    </row>
    <row r="10" spans="1:33" x14ac:dyDescent="0.25">
      <c r="A10" s="5">
        <v>543004025</v>
      </c>
      <c r="C10" s="5">
        <v>0</v>
      </c>
      <c r="D10" s="5">
        <v>703578</v>
      </c>
      <c r="E10" s="6">
        <v>43783</v>
      </c>
      <c r="F10" s="5" t="s">
        <v>181</v>
      </c>
      <c r="H10" s="5" t="s">
        <v>183</v>
      </c>
      <c r="I10" s="5">
        <v>252873</v>
      </c>
      <c r="K10" s="5">
        <v>0</v>
      </c>
      <c r="O10" s="5">
        <v>1</v>
      </c>
      <c r="P10" s="5">
        <v>0</v>
      </c>
      <c r="R10" s="5" t="s">
        <v>184</v>
      </c>
      <c r="S10" s="5" t="s">
        <v>185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108</v>
      </c>
      <c r="AA10" s="5" t="s">
        <v>190</v>
      </c>
      <c r="AC10" s="5" t="s">
        <v>191</v>
      </c>
      <c r="AG10" s="8">
        <v>43783.622476851851</v>
      </c>
    </row>
    <row r="11" spans="1:33" x14ac:dyDescent="0.25">
      <c r="A11" s="5">
        <v>543004025</v>
      </c>
      <c r="C11" s="5">
        <v>50</v>
      </c>
      <c r="D11" s="5">
        <v>733446</v>
      </c>
      <c r="E11" s="6">
        <v>43801</v>
      </c>
      <c r="F11" s="5" t="s">
        <v>181</v>
      </c>
      <c r="G11" s="5" t="s">
        <v>188</v>
      </c>
      <c r="H11" s="5" t="s">
        <v>183</v>
      </c>
      <c r="I11" s="5">
        <v>254312</v>
      </c>
      <c r="K11" s="5">
        <v>0</v>
      </c>
      <c r="L11" s="5" t="s">
        <v>125</v>
      </c>
      <c r="O11" s="5">
        <v>1</v>
      </c>
      <c r="P11" s="5">
        <v>0</v>
      </c>
      <c r="R11" s="5" t="s">
        <v>184</v>
      </c>
      <c r="S11" s="5" t="s">
        <v>185</v>
      </c>
      <c r="T11" s="5">
        <v>26.01</v>
      </c>
      <c r="U11" s="5">
        <v>0</v>
      </c>
      <c r="V11" s="5">
        <v>0</v>
      </c>
      <c r="W11" s="5">
        <v>0</v>
      </c>
      <c r="X11" s="5">
        <v>0</v>
      </c>
      <c r="Y11" s="5">
        <v>26.01</v>
      </c>
      <c r="Z11" s="7">
        <v>1300.5</v>
      </c>
      <c r="AA11" s="5" t="s">
        <v>186</v>
      </c>
      <c r="AC11" s="5" t="s">
        <v>187</v>
      </c>
      <c r="AG11" s="8">
        <v>43801.457002314812</v>
      </c>
    </row>
    <row r="12" spans="1:33" x14ac:dyDescent="0.25">
      <c r="A12" s="5">
        <v>543004025</v>
      </c>
      <c r="C12" s="5">
        <v>50</v>
      </c>
      <c r="D12" s="5">
        <v>822841</v>
      </c>
      <c r="E12" s="6">
        <v>43873</v>
      </c>
      <c r="F12" s="5" t="s">
        <v>181</v>
      </c>
      <c r="G12" s="5" t="s">
        <v>188</v>
      </c>
      <c r="H12" s="5" t="s">
        <v>183</v>
      </c>
      <c r="I12" s="5">
        <v>254762</v>
      </c>
      <c r="K12" s="5">
        <v>0</v>
      </c>
      <c r="L12" s="5" t="s">
        <v>125</v>
      </c>
      <c r="O12" s="5">
        <v>1</v>
      </c>
      <c r="P12" s="5">
        <v>0</v>
      </c>
      <c r="R12" s="5" t="s">
        <v>184</v>
      </c>
      <c r="S12" s="5" t="s">
        <v>185</v>
      </c>
      <c r="T12" s="5">
        <v>26.006</v>
      </c>
      <c r="U12" s="5">
        <v>0</v>
      </c>
      <c r="V12" s="5">
        <v>0</v>
      </c>
      <c r="W12" s="5">
        <v>0</v>
      </c>
      <c r="X12" s="5">
        <v>0</v>
      </c>
      <c r="Y12" s="5">
        <v>26.01</v>
      </c>
      <c r="Z12" s="7">
        <v>1300.3</v>
      </c>
      <c r="AA12" s="5" t="s">
        <v>186</v>
      </c>
      <c r="AC12" s="5" t="s">
        <v>192</v>
      </c>
      <c r="AG12" s="8">
        <v>43873.518993055557</v>
      </c>
    </row>
    <row r="13" spans="1:33" x14ac:dyDescent="0.25">
      <c r="A13" s="5">
        <v>543004025</v>
      </c>
      <c r="C13" s="5">
        <v>0</v>
      </c>
      <c r="D13" s="5">
        <v>845725</v>
      </c>
      <c r="E13" s="6">
        <v>43895</v>
      </c>
      <c r="F13" s="5" t="s">
        <v>181</v>
      </c>
      <c r="H13" s="5" t="s">
        <v>183</v>
      </c>
      <c r="I13" s="5">
        <v>254762</v>
      </c>
      <c r="K13" s="5">
        <v>0</v>
      </c>
      <c r="O13" s="5">
        <v>1</v>
      </c>
      <c r="P13" s="5">
        <v>0</v>
      </c>
      <c r="R13" s="5" t="s">
        <v>184</v>
      </c>
      <c r="S13" s="5" t="s">
        <v>185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0.2</v>
      </c>
      <c r="AA13" s="5" t="s">
        <v>190</v>
      </c>
      <c r="AC13" s="5" t="s">
        <v>193</v>
      </c>
      <c r="AG13" s="8">
        <v>43895.497476851851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E42" sqref="E42"/>
    </sheetView>
  </sheetViews>
  <sheetFormatPr baseColWidth="10" defaultColWidth="11.42578125" defaultRowHeight="12.75" x14ac:dyDescent="0.2"/>
  <sheetData>
    <row r="2" spans="1:4" x14ac:dyDescent="0.2">
      <c r="A2">
        <v>543004025</v>
      </c>
    </row>
    <row r="3" spans="1:4" x14ac:dyDescent="0.2">
      <c r="B3" t="s">
        <v>152</v>
      </c>
      <c r="C3" t="s">
        <v>148</v>
      </c>
      <c r="D3" t="s">
        <v>149</v>
      </c>
    </row>
    <row r="4" spans="1:4" x14ac:dyDescent="0.2">
      <c r="A4" t="s">
        <v>151</v>
      </c>
      <c r="B4" t="s">
        <v>147</v>
      </c>
      <c r="C4">
        <v>20</v>
      </c>
    </row>
    <row r="5" spans="1:4" x14ac:dyDescent="0.2">
      <c r="A5" t="s">
        <v>151</v>
      </c>
      <c r="B5" t="s">
        <v>150</v>
      </c>
      <c r="C5">
        <v>50</v>
      </c>
    </row>
    <row r="6" spans="1:4" x14ac:dyDescent="0.2">
      <c r="A6" t="s">
        <v>153</v>
      </c>
      <c r="B6" t="s">
        <v>150</v>
      </c>
      <c r="C6">
        <v>50</v>
      </c>
      <c r="D6" s="4">
        <v>43301</v>
      </c>
    </row>
    <row r="7" spans="1:4" x14ac:dyDescent="0.2">
      <c r="C7">
        <v>50</v>
      </c>
      <c r="D7" s="4">
        <v>43432</v>
      </c>
    </row>
    <row r="8" spans="1:4" x14ac:dyDescent="0.2">
      <c r="C8">
        <v>50</v>
      </c>
      <c r="D8" s="4">
        <v>43500</v>
      </c>
    </row>
    <row r="9" spans="1:4" x14ac:dyDescent="0.2">
      <c r="B9" t="s">
        <v>197</v>
      </c>
      <c r="C9" s="10">
        <f>SUM(C4:C8)</f>
        <v>220</v>
      </c>
    </row>
    <row r="11" spans="1:4" x14ac:dyDescent="0.2">
      <c r="A11" t="s">
        <v>198</v>
      </c>
      <c r="C11">
        <v>38</v>
      </c>
    </row>
    <row r="12" spans="1:4" x14ac:dyDescent="0.2">
      <c r="A12" t="s">
        <v>199</v>
      </c>
      <c r="C12">
        <v>10</v>
      </c>
    </row>
    <row r="13" spans="1:4" x14ac:dyDescent="0.2">
      <c r="A13" t="s">
        <v>200</v>
      </c>
      <c r="C13">
        <v>5</v>
      </c>
    </row>
    <row r="15" spans="1:4" x14ac:dyDescent="0.2">
      <c r="B15" t="s">
        <v>197</v>
      </c>
      <c r="C15" s="10">
        <f>SUM(C10:C14)</f>
        <v>53</v>
      </c>
    </row>
    <row r="17" spans="1:4" x14ac:dyDescent="0.2">
      <c r="A17" t="s">
        <v>201</v>
      </c>
      <c r="C17" s="10">
        <f>C9-C15</f>
        <v>167</v>
      </c>
    </row>
    <row r="19" spans="1:4" x14ac:dyDescent="0.2">
      <c r="A19" t="s">
        <v>203</v>
      </c>
      <c r="D19" t="s">
        <v>204</v>
      </c>
    </row>
    <row r="20" spans="1:4" x14ac:dyDescent="0.2">
      <c r="A20" t="s">
        <v>202</v>
      </c>
      <c r="D20" t="s">
        <v>205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abSelected="1" workbookViewId="0">
      <pane ySplit="1" topLeftCell="A2" activePane="bottomLeft" state="frozen"/>
      <selection pane="bottomLeft" activeCell="D12" sqref="D12"/>
    </sheetView>
  </sheetViews>
  <sheetFormatPr baseColWidth="10" defaultColWidth="11.42578125" defaultRowHeight="12.75" x14ac:dyDescent="0.2"/>
  <cols>
    <col min="1" max="1" width="14.7109375" style="19" customWidth="1"/>
    <col min="2" max="2" width="13.5703125" style="19" customWidth="1"/>
    <col min="3" max="16384" width="11.42578125" style="19"/>
  </cols>
  <sheetData>
    <row r="1" spans="1:2" ht="25.5" x14ac:dyDescent="0.2">
      <c r="A1" s="16" t="s">
        <v>140</v>
      </c>
      <c r="B1" s="16" t="s">
        <v>0</v>
      </c>
    </row>
    <row r="2" spans="1:2" s="18" customFormat="1" x14ac:dyDescent="0.2">
      <c r="A2" s="17" t="s">
        <v>97</v>
      </c>
      <c r="B2" s="17">
        <v>70552</v>
      </c>
    </row>
    <row r="3" spans="1:2" s="18" customFormat="1" x14ac:dyDescent="0.2">
      <c r="A3" s="17" t="s">
        <v>97</v>
      </c>
      <c r="B3" s="17">
        <v>70553</v>
      </c>
    </row>
    <row r="4" spans="1:2" s="18" customFormat="1" x14ac:dyDescent="0.2">
      <c r="A4" s="17" t="s">
        <v>97</v>
      </c>
      <c r="B4" s="17">
        <v>70554</v>
      </c>
    </row>
    <row r="5" spans="1:2" s="18" customFormat="1" x14ac:dyDescent="0.2">
      <c r="A5" s="17" t="s">
        <v>97</v>
      </c>
      <c r="B5" s="17">
        <v>70555</v>
      </c>
    </row>
    <row r="6" spans="1:2" s="18" customFormat="1" x14ac:dyDescent="0.2">
      <c r="A6" s="17" t="s">
        <v>97</v>
      </c>
      <c r="B6" s="17">
        <v>70556</v>
      </c>
    </row>
    <row r="7" spans="1:2" s="18" customFormat="1" x14ac:dyDescent="0.2">
      <c r="A7" s="17" t="s">
        <v>97</v>
      </c>
      <c r="B7" s="17">
        <v>70557</v>
      </c>
    </row>
    <row r="8" spans="1:2" s="18" customFormat="1" x14ac:dyDescent="0.2">
      <c r="A8" s="17" t="s">
        <v>4</v>
      </c>
      <c r="B8" s="17">
        <v>77484</v>
      </c>
    </row>
    <row r="9" spans="1:2" s="18" customFormat="1" x14ac:dyDescent="0.2">
      <c r="A9" s="17" t="s">
        <v>4</v>
      </c>
      <c r="B9" s="17">
        <v>77485</v>
      </c>
    </row>
    <row r="10" spans="1:2" s="18" customFormat="1" x14ac:dyDescent="0.2">
      <c r="A10" s="17" t="s">
        <v>4</v>
      </c>
      <c r="B10" s="17">
        <v>77486</v>
      </c>
    </row>
    <row r="11" spans="1:2" s="18" customFormat="1" x14ac:dyDescent="0.2">
      <c r="A11" s="17" t="s">
        <v>4</v>
      </c>
      <c r="B11" s="17">
        <v>77487</v>
      </c>
    </row>
    <row r="12" spans="1:2" s="18" customFormat="1" x14ac:dyDescent="0.2">
      <c r="A12" s="17" t="s">
        <v>4</v>
      </c>
      <c r="B12" s="17">
        <v>77491</v>
      </c>
    </row>
    <row r="13" spans="1:2" s="18" customFormat="1" x14ac:dyDescent="0.2">
      <c r="A13" s="17" t="s">
        <v>4</v>
      </c>
      <c r="B13" s="17">
        <v>77492</v>
      </c>
    </row>
    <row r="14" spans="1:2" s="18" customFormat="1" x14ac:dyDescent="0.2">
      <c r="A14" s="17" t="s">
        <v>4</v>
      </c>
      <c r="B14" s="17">
        <v>77493</v>
      </c>
    </row>
    <row r="15" spans="1:2" s="18" customFormat="1" x14ac:dyDescent="0.2">
      <c r="A15" s="17" t="s">
        <v>97</v>
      </c>
      <c r="B15" s="17">
        <v>94650</v>
      </c>
    </row>
    <row r="16" spans="1:2" s="18" customFormat="1" x14ac:dyDescent="0.2">
      <c r="A16" s="17" t="s">
        <v>97</v>
      </c>
      <c r="B16" s="17">
        <v>94651</v>
      </c>
    </row>
    <row r="17" spans="1:2" s="18" customFormat="1" x14ac:dyDescent="0.2">
      <c r="A17" s="17" t="s">
        <v>97</v>
      </c>
      <c r="B17" s="17">
        <v>94652</v>
      </c>
    </row>
    <row r="18" spans="1:2" s="18" customFormat="1" x14ac:dyDescent="0.2">
      <c r="A18" s="17" t="s">
        <v>97</v>
      </c>
      <c r="B18" s="17">
        <v>95584</v>
      </c>
    </row>
    <row r="19" spans="1:2" s="18" customFormat="1" x14ac:dyDescent="0.2">
      <c r="A19" s="17" t="s">
        <v>4</v>
      </c>
      <c r="B19" s="17">
        <v>98573</v>
      </c>
    </row>
    <row r="20" spans="1:2" s="18" customFormat="1" x14ac:dyDescent="0.2">
      <c r="A20" s="17" t="s">
        <v>4</v>
      </c>
      <c r="B20" s="17">
        <v>98574</v>
      </c>
    </row>
    <row r="21" spans="1:2" s="18" customFormat="1" x14ac:dyDescent="0.2">
      <c r="A21" s="17" t="s">
        <v>4</v>
      </c>
      <c r="B21" s="17">
        <v>98575</v>
      </c>
    </row>
    <row r="22" spans="1:2" s="18" customFormat="1" x14ac:dyDescent="0.2">
      <c r="A22" s="17" t="s">
        <v>4</v>
      </c>
      <c r="B22" s="17">
        <v>98576</v>
      </c>
    </row>
    <row r="23" spans="1:2" s="18" customFormat="1" x14ac:dyDescent="0.2">
      <c r="A23" s="17" t="s">
        <v>97</v>
      </c>
      <c r="B23" s="17">
        <v>98577</v>
      </c>
    </row>
    <row r="24" spans="1:2" s="18" customFormat="1" x14ac:dyDescent="0.2">
      <c r="A24" s="17" t="s">
        <v>97</v>
      </c>
      <c r="B24" s="17">
        <v>98578</v>
      </c>
    </row>
    <row r="25" spans="1:2" s="18" customFormat="1" x14ac:dyDescent="0.2">
      <c r="A25" s="17" t="s">
        <v>97</v>
      </c>
      <c r="B25" s="17">
        <v>98579</v>
      </c>
    </row>
    <row r="26" spans="1:2" s="18" customFormat="1" x14ac:dyDescent="0.2">
      <c r="A26" s="17" t="s">
        <v>97</v>
      </c>
      <c r="B26" s="17">
        <v>98580</v>
      </c>
    </row>
    <row r="27" spans="1:2" s="18" customFormat="1" x14ac:dyDescent="0.2">
      <c r="A27" s="17" t="s">
        <v>97</v>
      </c>
      <c r="B27" s="17">
        <v>98581</v>
      </c>
    </row>
    <row r="28" spans="1:2" s="18" customFormat="1" x14ac:dyDescent="0.2">
      <c r="A28" s="17" t="s">
        <v>97</v>
      </c>
      <c r="B28" s="17">
        <v>98582</v>
      </c>
    </row>
    <row r="29" spans="1:2" s="18" customFormat="1" x14ac:dyDescent="0.2">
      <c r="A29" s="17" t="s">
        <v>97</v>
      </c>
      <c r="B29" s="17">
        <v>98583</v>
      </c>
    </row>
    <row r="30" spans="1:2" s="18" customFormat="1" x14ac:dyDescent="0.2">
      <c r="A30" s="17" t="s">
        <v>97</v>
      </c>
      <c r="B30" s="17">
        <v>98585</v>
      </c>
    </row>
    <row r="31" spans="1:2" s="18" customFormat="1" x14ac:dyDescent="0.2">
      <c r="A31" s="17" t="s">
        <v>97</v>
      </c>
      <c r="B31" s="17">
        <v>98586</v>
      </c>
    </row>
    <row r="32" spans="1:2" s="18" customFormat="1" x14ac:dyDescent="0.2">
      <c r="A32" s="17" t="s">
        <v>97</v>
      </c>
      <c r="B32" s="17">
        <v>101673</v>
      </c>
    </row>
    <row r="33" spans="1:2" s="18" customFormat="1" x14ac:dyDescent="0.2">
      <c r="A33" s="17" t="s">
        <v>97</v>
      </c>
      <c r="B33" s="17">
        <v>101674</v>
      </c>
    </row>
    <row r="34" spans="1:2" s="18" customFormat="1" x14ac:dyDescent="0.2">
      <c r="A34" s="17" t="s">
        <v>97</v>
      </c>
      <c r="B34" s="17">
        <v>101675</v>
      </c>
    </row>
    <row r="35" spans="1:2" s="18" customFormat="1" x14ac:dyDescent="0.2">
      <c r="A35" s="17" t="s">
        <v>97</v>
      </c>
      <c r="B35" s="17">
        <v>102218</v>
      </c>
    </row>
    <row r="36" spans="1:2" s="18" customFormat="1" x14ac:dyDescent="0.2">
      <c r="A36" s="17" t="s">
        <v>97</v>
      </c>
      <c r="B36" s="17">
        <v>102219</v>
      </c>
    </row>
    <row r="37" spans="1:2" s="18" customFormat="1" x14ac:dyDescent="0.2">
      <c r="A37" s="17" t="s">
        <v>97</v>
      </c>
      <c r="B37" s="17">
        <v>102220</v>
      </c>
    </row>
    <row r="38" spans="1:2" s="18" customFormat="1" x14ac:dyDescent="0.2">
      <c r="A38" s="17" t="s">
        <v>4</v>
      </c>
      <c r="B38" s="17">
        <v>102221</v>
      </c>
    </row>
    <row r="39" spans="1:2" s="18" customFormat="1" x14ac:dyDescent="0.2">
      <c r="A39" s="17" t="s">
        <v>4</v>
      </c>
      <c r="B39" s="17">
        <v>102222</v>
      </c>
    </row>
    <row r="40" spans="1:2" s="18" customFormat="1" x14ac:dyDescent="0.2">
      <c r="A40" s="17" t="s">
        <v>4</v>
      </c>
      <c r="B40" s="17">
        <v>102247</v>
      </c>
    </row>
    <row r="41" spans="1:2" s="18" customFormat="1" x14ac:dyDescent="0.2">
      <c r="A41" s="17" t="s">
        <v>4</v>
      </c>
      <c r="B41" s="17">
        <v>102248</v>
      </c>
    </row>
    <row r="42" spans="1:2" s="18" customFormat="1" x14ac:dyDescent="0.2">
      <c r="A42" s="17" t="s">
        <v>4</v>
      </c>
      <c r="B42" s="17">
        <v>102249</v>
      </c>
    </row>
    <row r="43" spans="1:2" s="18" customFormat="1" x14ac:dyDescent="0.2">
      <c r="A43" s="17" t="s">
        <v>4</v>
      </c>
      <c r="B43" s="17">
        <v>102250</v>
      </c>
    </row>
    <row r="44" spans="1:2" s="18" customFormat="1" x14ac:dyDescent="0.2">
      <c r="A44" s="17" t="s">
        <v>4</v>
      </c>
      <c r="B44" s="17">
        <v>102251</v>
      </c>
    </row>
    <row r="45" spans="1:2" s="18" customFormat="1" x14ac:dyDescent="0.2">
      <c r="A45" s="17" t="s">
        <v>4</v>
      </c>
      <c r="B45" s="17">
        <v>102252</v>
      </c>
    </row>
    <row r="46" spans="1:2" s="18" customFormat="1" x14ac:dyDescent="0.2">
      <c r="A46" s="17" t="s">
        <v>4</v>
      </c>
      <c r="B46" s="17">
        <v>102253</v>
      </c>
    </row>
    <row r="47" spans="1:2" s="18" customFormat="1" x14ac:dyDescent="0.2">
      <c r="A47" s="17" t="s">
        <v>4</v>
      </c>
      <c r="B47" s="17">
        <v>102254</v>
      </c>
    </row>
    <row r="48" spans="1:2" s="18" customFormat="1" x14ac:dyDescent="0.2">
      <c r="A48" s="17" t="s">
        <v>4</v>
      </c>
      <c r="B48" s="17">
        <v>102255</v>
      </c>
    </row>
    <row r="49" spans="1:2" s="18" customFormat="1" x14ac:dyDescent="0.2">
      <c r="A49" s="17" t="s">
        <v>4</v>
      </c>
      <c r="B49" s="17">
        <v>102256</v>
      </c>
    </row>
    <row r="50" spans="1:2" s="18" customFormat="1" x14ac:dyDescent="0.2">
      <c r="A50" s="17" t="s">
        <v>4</v>
      </c>
      <c r="B50" s="17">
        <v>106692</v>
      </c>
    </row>
    <row r="51" spans="1:2" s="18" customFormat="1" x14ac:dyDescent="0.2">
      <c r="A51" s="17" t="s">
        <v>4</v>
      </c>
      <c r="B51" s="17">
        <v>106693</v>
      </c>
    </row>
    <row r="52" spans="1:2" s="18" customFormat="1" x14ac:dyDescent="0.2">
      <c r="A52" s="17" t="s">
        <v>4</v>
      </c>
      <c r="B52" s="17">
        <v>106694</v>
      </c>
    </row>
    <row r="53" spans="1:2" s="18" customFormat="1" x14ac:dyDescent="0.2">
      <c r="A53" s="17" t="s">
        <v>4</v>
      </c>
      <c r="B53" s="17">
        <v>106695</v>
      </c>
    </row>
    <row r="54" spans="1:2" s="18" customFormat="1" x14ac:dyDescent="0.2">
      <c r="A54" s="17" t="s">
        <v>4</v>
      </c>
      <c r="B54" s="17">
        <v>106696</v>
      </c>
    </row>
    <row r="55" spans="1:2" s="18" customFormat="1" x14ac:dyDescent="0.2">
      <c r="A55" s="17" t="s">
        <v>4</v>
      </c>
      <c r="B55" s="17">
        <v>106697</v>
      </c>
    </row>
    <row r="56" spans="1:2" s="18" customFormat="1" x14ac:dyDescent="0.2">
      <c r="A56" s="17" t="s">
        <v>4</v>
      </c>
      <c r="B56" s="17">
        <v>106698</v>
      </c>
    </row>
    <row r="57" spans="1:2" s="18" customFormat="1" x14ac:dyDescent="0.2">
      <c r="A57" s="17" t="s">
        <v>97</v>
      </c>
      <c r="B57" s="17">
        <v>106707</v>
      </c>
    </row>
    <row r="58" spans="1:2" s="18" customFormat="1" x14ac:dyDescent="0.2">
      <c r="A58" s="17" t="s">
        <v>4</v>
      </c>
      <c r="B58" s="17">
        <v>107004</v>
      </c>
    </row>
    <row r="59" spans="1:2" s="18" customFormat="1" x14ac:dyDescent="0.2">
      <c r="A59" s="17" t="s">
        <v>4</v>
      </c>
      <c r="B59" s="17">
        <v>107005</v>
      </c>
    </row>
    <row r="60" spans="1:2" s="18" customFormat="1" x14ac:dyDescent="0.2">
      <c r="A60" s="17" t="s">
        <v>4</v>
      </c>
      <c r="B60" s="17">
        <v>107006</v>
      </c>
    </row>
    <row r="61" spans="1:2" s="18" customFormat="1" x14ac:dyDescent="0.2">
      <c r="A61" s="17" t="s">
        <v>4</v>
      </c>
      <c r="B61" s="17">
        <v>107007</v>
      </c>
    </row>
    <row r="62" spans="1:2" s="18" customFormat="1" x14ac:dyDescent="0.2">
      <c r="A62" s="17" t="s">
        <v>4</v>
      </c>
      <c r="B62" s="17">
        <v>107008</v>
      </c>
    </row>
    <row r="63" spans="1:2" s="18" customFormat="1" ht="15.75" customHeight="1" x14ac:dyDescent="0.2">
      <c r="A63" s="17" t="s">
        <v>4</v>
      </c>
      <c r="B63" s="17">
        <v>107009</v>
      </c>
    </row>
    <row r="64" spans="1:2" s="18" customFormat="1" x14ac:dyDescent="0.2">
      <c r="A64" s="17" t="s">
        <v>4</v>
      </c>
      <c r="B64" s="17">
        <v>107010</v>
      </c>
    </row>
    <row r="65" spans="1:2" s="18" customFormat="1" x14ac:dyDescent="0.2">
      <c r="A65" s="17" t="s">
        <v>4</v>
      </c>
      <c r="B65" s="17">
        <v>108223</v>
      </c>
    </row>
    <row r="66" spans="1:2" s="18" customFormat="1" x14ac:dyDescent="0.2">
      <c r="A66" s="17" t="s">
        <v>4</v>
      </c>
      <c r="B66" s="17">
        <v>108224</v>
      </c>
    </row>
    <row r="67" spans="1:2" s="18" customFormat="1" x14ac:dyDescent="0.2">
      <c r="A67" s="17" t="s">
        <v>4</v>
      </c>
      <c r="B67" s="17">
        <v>108225</v>
      </c>
    </row>
    <row r="68" spans="1:2" s="18" customFormat="1" x14ac:dyDescent="0.2">
      <c r="A68" s="17" t="s">
        <v>4</v>
      </c>
      <c r="B68" s="17">
        <v>108226</v>
      </c>
    </row>
    <row r="69" spans="1:2" s="18" customFormat="1" x14ac:dyDescent="0.2">
      <c r="A69" s="17" t="s">
        <v>4</v>
      </c>
      <c r="B69" s="17">
        <v>108227</v>
      </c>
    </row>
    <row r="70" spans="1:2" s="18" customFormat="1" x14ac:dyDescent="0.2">
      <c r="A70" s="17" t="s">
        <v>4</v>
      </c>
      <c r="B70" s="17">
        <v>108228</v>
      </c>
    </row>
    <row r="71" spans="1:2" s="18" customFormat="1" x14ac:dyDescent="0.2">
      <c r="A71" s="17" t="s">
        <v>4</v>
      </c>
      <c r="B71" s="17">
        <v>108229</v>
      </c>
    </row>
    <row r="72" spans="1:2" s="18" customFormat="1" x14ac:dyDescent="0.2">
      <c r="A72" s="17" t="s">
        <v>4</v>
      </c>
      <c r="B72" s="17">
        <v>108230</v>
      </c>
    </row>
    <row r="73" spans="1:2" s="18" customFormat="1" x14ac:dyDescent="0.2">
      <c r="A73" s="17" t="s">
        <v>4</v>
      </c>
      <c r="B73" s="17">
        <v>108231</v>
      </c>
    </row>
    <row r="74" spans="1:2" s="18" customFormat="1" x14ac:dyDescent="0.2">
      <c r="A74" s="17" t="s">
        <v>4</v>
      </c>
      <c r="B74" s="17">
        <v>108232</v>
      </c>
    </row>
    <row r="75" spans="1:2" s="18" customFormat="1" x14ac:dyDescent="0.2">
      <c r="A75" s="17" t="s">
        <v>97</v>
      </c>
      <c r="B75" s="17">
        <v>109126</v>
      </c>
    </row>
    <row r="76" spans="1:2" s="18" customFormat="1" x14ac:dyDescent="0.2">
      <c r="A76" s="17" t="s">
        <v>97</v>
      </c>
      <c r="B76" s="17">
        <v>109127</v>
      </c>
    </row>
    <row r="77" spans="1:2" s="18" customFormat="1" x14ac:dyDescent="0.2">
      <c r="A77" s="17" t="s">
        <v>97</v>
      </c>
      <c r="B77" s="17">
        <v>109128</v>
      </c>
    </row>
    <row r="78" spans="1:2" s="18" customFormat="1" x14ac:dyDescent="0.2">
      <c r="A78" s="17" t="s">
        <v>97</v>
      </c>
      <c r="B78" s="17">
        <v>109129</v>
      </c>
    </row>
    <row r="79" spans="1:2" s="18" customFormat="1" x14ac:dyDescent="0.2">
      <c r="A79" s="17" t="s">
        <v>4</v>
      </c>
      <c r="B79" s="17">
        <v>109130</v>
      </c>
    </row>
    <row r="80" spans="1:2" s="18" customFormat="1" x14ac:dyDescent="0.2">
      <c r="A80" s="17" t="s">
        <v>4</v>
      </c>
      <c r="B80" s="17">
        <v>109131</v>
      </c>
    </row>
    <row r="81" spans="1:2" s="18" customFormat="1" x14ac:dyDescent="0.2">
      <c r="A81" s="17" t="s">
        <v>4</v>
      </c>
      <c r="B81" s="17">
        <v>109132</v>
      </c>
    </row>
    <row r="82" spans="1:2" s="18" customFormat="1" x14ac:dyDescent="0.2">
      <c r="A82" s="17" t="s">
        <v>4</v>
      </c>
      <c r="B82" s="17">
        <v>109133</v>
      </c>
    </row>
    <row r="83" spans="1:2" s="18" customFormat="1" x14ac:dyDescent="0.2">
      <c r="A83" s="17" t="s">
        <v>4</v>
      </c>
      <c r="B83" s="17">
        <v>109134</v>
      </c>
    </row>
    <row r="84" spans="1:2" s="18" customFormat="1" x14ac:dyDescent="0.2">
      <c r="A84" s="17" t="s">
        <v>4</v>
      </c>
      <c r="B84" s="17">
        <v>109135</v>
      </c>
    </row>
    <row r="85" spans="1:2" s="18" customFormat="1" x14ac:dyDescent="0.2">
      <c r="A85" s="17" t="s">
        <v>4</v>
      </c>
      <c r="B85" s="17">
        <v>109136</v>
      </c>
    </row>
    <row r="86" spans="1:2" s="18" customFormat="1" x14ac:dyDescent="0.2">
      <c r="A86" s="17" t="s">
        <v>4</v>
      </c>
      <c r="B86" s="17">
        <v>109137</v>
      </c>
    </row>
    <row r="87" spans="1:2" s="18" customFormat="1" x14ac:dyDescent="0.2">
      <c r="A87" s="17" t="s">
        <v>4</v>
      </c>
      <c r="B87" s="17">
        <v>109138</v>
      </c>
    </row>
    <row r="88" spans="1:2" s="18" customFormat="1" x14ac:dyDescent="0.2">
      <c r="A88" s="17" t="s">
        <v>4</v>
      </c>
      <c r="B88" s="17">
        <v>109139</v>
      </c>
    </row>
    <row r="89" spans="1:2" s="18" customFormat="1" x14ac:dyDescent="0.2">
      <c r="A89" s="17" t="s">
        <v>97</v>
      </c>
      <c r="B89" s="17">
        <v>109140</v>
      </c>
    </row>
    <row r="90" spans="1:2" s="18" customFormat="1" x14ac:dyDescent="0.2">
      <c r="A90" s="17" t="s">
        <v>4</v>
      </c>
      <c r="B90" s="17">
        <v>109607</v>
      </c>
    </row>
    <row r="91" spans="1:2" s="18" customFormat="1" x14ac:dyDescent="0.2">
      <c r="A91" s="17" t="s">
        <v>4</v>
      </c>
      <c r="B91" s="17">
        <v>109608</v>
      </c>
    </row>
    <row r="92" spans="1:2" s="18" customFormat="1" x14ac:dyDescent="0.2">
      <c r="A92" s="17" t="s">
        <v>4</v>
      </c>
      <c r="B92" s="17">
        <v>109609</v>
      </c>
    </row>
    <row r="93" spans="1:2" s="18" customFormat="1" x14ac:dyDescent="0.2">
      <c r="A93" s="17" t="s">
        <v>4</v>
      </c>
      <c r="B93" s="17">
        <v>109610</v>
      </c>
    </row>
    <row r="94" spans="1:2" s="18" customFormat="1" x14ac:dyDescent="0.2">
      <c r="A94" s="17" t="s">
        <v>4</v>
      </c>
      <c r="B94" s="17">
        <v>109611</v>
      </c>
    </row>
    <row r="95" spans="1:2" s="18" customFormat="1" x14ac:dyDescent="0.2">
      <c r="A95" s="17" t="s">
        <v>4</v>
      </c>
      <c r="B95" s="17">
        <v>111163</v>
      </c>
    </row>
    <row r="96" spans="1:2" s="18" customFormat="1" x14ac:dyDescent="0.2">
      <c r="A96" s="17" t="s">
        <v>4</v>
      </c>
      <c r="B96" s="17">
        <v>111164</v>
      </c>
    </row>
    <row r="97" spans="1:2" s="18" customFormat="1" x14ac:dyDescent="0.2">
      <c r="A97" s="17" t="s">
        <v>4</v>
      </c>
      <c r="B97" s="17">
        <v>111165</v>
      </c>
    </row>
    <row r="98" spans="1:2" s="18" customFormat="1" x14ac:dyDescent="0.2">
      <c r="A98" s="17" t="s">
        <v>4</v>
      </c>
      <c r="B98" s="17">
        <v>111166</v>
      </c>
    </row>
    <row r="99" spans="1:2" s="18" customFormat="1" x14ac:dyDescent="0.2">
      <c r="A99" s="17" t="s">
        <v>97</v>
      </c>
      <c r="B99" s="17">
        <v>117283</v>
      </c>
    </row>
    <row r="100" spans="1:2" s="18" customFormat="1" x14ac:dyDescent="0.2">
      <c r="A100" s="17" t="s">
        <v>4</v>
      </c>
      <c r="B100" s="17">
        <v>117284</v>
      </c>
    </row>
    <row r="101" spans="1:2" s="18" customFormat="1" x14ac:dyDescent="0.2">
      <c r="A101" s="17" t="s">
        <v>4</v>
      </c>
      <c r="B101" s="17">
        <v>117849</v>
      </c>
    </row>
    <row r="102" spans="1:2" s="18" customFormat="1" x14ac:dyDescent="0.2">
      <c r="A102" s="17" t="s">
        <v>97</v>
      </c>
      <c r="B102" s="17">
        <v>120816</v>
      </c>
    </row>
    <row r="103" spans="1:2" s="18" customFormat="1" x14ac:dyDescent="0.2">
      <c r="A103" s="17" t="s">
        <v>97</v>
      </c>
      <c r="B103" s="17">
        <v>120817</v>
      </c>
    </row>
    <row r="104" spans="1:2" s="18" customFormat="1" x14ac:dyDescent="0.2">
      <c r="A104" s="17" t="s">
        <v>4</v>
      </c>
      <c r="B104" s="17">
        <v>120818</v>
      </c>
    </row>
    <row r="105" spans="1:2" s="18" customFormat="1" x14ac:dyDescent="0.2">
      <c r="A105" s="17" t="s">
        <v>4</v>
      </c>
      <c r="B105" s="17">
        <v>120819</v>
      </c>
    </row>
    <row r="106" spans="1:2" s="18" customFormat="1" x14ac:dyDescent="0.2">
      <c r="A106" s="17" t="s">
        <v>4</v>
      </c>
      <c r="B106" s="17">
        <v>120820</v>
      </c>
    </row>
    <row r="107" spans="1:2" s="18" customFormat="1" x14ac:dyDescent="0.2">
      <c r="A107" s="17" t="s">
        <v>4</v>
      </c>
      <c r="B107" s="17">
        <v>120821</v>
      </c>
    </row>
    <row r="108" spans="1:2" s="18" customFormat="1" x14ac:dyDescent="0.2">
      <c r="A108" s="17" t="s">
        <v>4</v>
      </c>
      <c r="B108" s="17">
        <v>120822</v>
      </c>
    </row>
    <row r="109" spans="1:2" s="18" customFormat="1" x14ac:dyDescent="0.2">
      <c r="A109" s="17" t="s">
        <v>4</v>
      </c>
      <c r="B109" s="17">
        <v>120823</v>
      </c>
    </row>
    <row r="110" spans="1:2" s="18" customFormat="1" x14ac:dyDescent="0.2">
      <c r="A110" s="17" t="s">
        <v>4</v>
      </c>
      <c r="B110" s="17">
        <v>120824</v>
      </c>
    </row>
    <row r="111" spans="1:2" s="18" customFormat="1" x14ac:dyDescent="0.2">
      <c r="A111" s="17" t="s">
        <v>4</v>
      </c>
      <c r="B111" s="17">
        <v>120825</v>
      </c>
    </row>
    <row r="112" spans="1:2" s="18" customFormat="1" x14ac:dyDescent="0.2">
      <c r="A112" s="17" t="s">
        <v>4</v>
      </c>
      <c r="B112" s="17">
        <v>120826</v>
      </c>
    </row>
    <row r="113" spans="1:2" s="18" customFormat="1" x14ac:dyDescent="0.2">
      <c r="A113" s="17" t="s">
        <v>4</v>
      </c>
      <c r="B113" s="17">
        <v>120827</v>
      </c>
    </row>
    <row r="114" spans="1:2" s="18" customFormat="1" x14ac:dyDescent="0.2">
      <c r="A114" s="17" t="s">
        <v>4</v>
      </c>
      <c r="B114" s="17">
        <v>120828</v>
      </c>
    </row>
    <row r="115" spans="1:2" s="18" customFormat="1" x14ac:dyDescent="0.2">
      <c r="A115" s="17" t="s">
        <v>4</v>
      </c>
      <c r="B115" s="17">
        <v>120829</v>
      </c>
    </row>
    <row r="116" spans="1:2" s="18" customFormat="1" x14ac:dyDescent="0.2">
      <c r="A116" s="17" t="s">
        <v>4</v>
      </c>
      <c r="B116" s="17">
        <v>120830</v>
      </c>
    </row>
    <row r="117" spans="1:2" s="18" customFormat="1" x14ac:dyDescent="0.2">
      <c r="A117" s="17" t="s">
        <v>4</v>
      </c>
      <c r="B117" s="17">
        <v>120831</v>
      </c>
    </row>
    <row r="118" spans="1:2" s="18" customFormat="1" x14ac:dyDescent="0.2">
      <c r="A118" s="17" t="s">
        <v>4</v>
      </c>
      <c r="B118" s="17">
        <v>120832</v>
      </c>
    </row>
    <row r="119" spans="1:2" s="18" customFormat="1" x14ac:dyDescent="0.2">
      <c r="A119" s="17" t="s">
        <v>97</v>
      </c>
      <c r="B119" s="17">
        <v>122243</v>
      </c>
    </row>
    <row r="120" spans="1:2" s="18" customFormat="1" x14ac:dyDescent="0.2">
      <c r="A120" s="17" t="s">
        <v>97</v>
      </c>
      <c r="B120" s="17">
        <v>122244</v>
      </c>
    </row>
    <row r="121" spans="1:2" s="18" customFormat="1" x14ac:dyDescent="0.2">
      <c r="A121" s="17" t="s">
        <v>97</v>
      </c>
      <c r="B121" s="17">
        <v>122245</v>
      </c>
    </row>
    <row r="122" spans="1:2" s="18" customFormat="1" x14ac:dyDescent="0.2">
      <c r="A122" s="17" t="s">
        <v>97</v>
      </c>
      <c r="B122" s="17">
        <v>122246</v>
      </c>
    </row>
    <row r="123" spans="1:2" s="18" customFormat="1" x14ac:dyDescent="0.2">
      <c r="A123" s="17" t="s">
        <v>97</v>
      </c>
      <c r="B123" s="17">
        <v>122247</v>
      </c>
    </row>
    <row r="124" spans="1:2" s="18" customFormat="1" x14ac:dyDescent="0.2">
      <c r="A124" s="17" t="s">
        <v>97</v>
      </c>
      <c r="B124" s="17">
        <v>122248</v>
      </c>
    </row>
    <row r="125" spans="1:2" s="18" customFormat="1" x14ac:dyDescent="0.2">
      <c r="A125" s="17" t="s">
        <v>97</v>
      </c>
      <c r="B125" s="17">
        <v>123192</v>
      </c>
    </row>
    <row r="126" spans="1:2" s="18" customFormat="1" x14ac:dyDescent="0.2">
      <c r="A126" s="17" t="s">
        <v>97</v>
      </c>
      <c r="B126" s="17">
        <v>123193</v>
      </c>
    </row>
    <row r="127" spans="1:2" s="18" customFormat="1" x14ac:dyDescent="0.2">
      <c r="A127" s="17" t="s">
        <v>97</v>
      </c>
      <c r="B127" s="17">
        <v>123194</v>
      </c>
    </row>
    <row r="128" spans="1:2" s="18" customFormat="1" x14ac:dyDescent="0.2">
      <c r="A128" s="17" t="s">
        <v>97</v>
      </c>
      <c r="B128" s="17">
        <v>123195</v>
      </c>
    </row>
    <row r="129" spans="1:2" s="18" customFormat="1" x14ac:dyDescent="0.2">
      <c r="A129" s="17" t="s">
        <v>97</v>
      </c>
      <c r="B129" s="17">
        <v>123196</v>
      </c>
    </row>
    <row r="130" spans="1:2" s="18" customFormat="1" x14ac:dyDescent="0.2">
      <c r="A130" s="17" t="s">
        <v>97</v>
      </c>
      <c r="B130" s="17">
        <v>123197</v>
      </c>
    </row>
    <row r="131" spans="1:2" s="18" customFormat="1" x14ac:dyDescent="0.2">
      <c r="A131" s="17" t="s">
        <v>97</v>
      </c>
      <c r="B131" s="17">
        <v>123198</v>
      </c>
    </row>
    <row r="132" spans="1:2" s="18" customFormat="1" x14ac:dyDescent="0.2">
      <c r="A132" s="17" t="s">
        <v>97</v>
      </c>
      <c r="B132" s="17">
        <v>123199</v>
      </c>
    </row>
    <row r="133" spans="1:2" s="18" customFormat="1" x14ac:dyDescent="0.2">
      <c r="A133" s="17" t="s">
        <v>4</v>
      </c>
      <c r="B133" s="17">
        <v>123599</v>
      </c>
    </row>
    <row r="134" spans="1:2" s="18" customFormat="1" x14ac:dyDescent="0.2">
      <c r="A134" s="17" t="s">
        <v>4</v>
      </c>
      <c r="B134" s="17">
        <v>123600</v>
      </c>
    </row>
    <row r="135" spans="1:2" s="18" customFormat="1" x14ac:dyDescent="0.2">
      <c r="A135" s="17" t="s">
        <v>4</v>
      </c>
      <c r="B135" s="17">
        <v>123601</v>
      </c>
    </row>
    <row r="136" spans="1:2" s="18" customFormat="1" x14ac:dyDescent="0.2">
      <c r="A136" s="17" t="s">
        <v>4</v>
      </c>
      <c r="B136" s="17">
        <v>123602</v>
      </c>
    </row>
    <row r="137" spans="1:2" s="18" customFormat="1" x14ac:dyDescent="0.2">
      <c r="A137" s="17" t="s">
        <v>4</v>
      </c>
      <c r="B137" s="17">
        <v>123603</v>
      </c>
    </row>
    <row r="138" spans="1:2" s="18" customFormat="1" x14ac:dyDescent="0.2">
      <c r="A138" s="17" t="s">
        <v>4</v>
      </c>
      <c r="B138" s="17">
        <v>123604</v>
      </c>
    </row>
    <row r="139" spans="1:2" s="18" customFormat="1" x14ac:dyDescent="0.2">
      <c r="A139" s="17" t="s">
        <v>4</v>
      </c>
      <c r="B139" s="17">
        <v>123605</v>
      </c>
    </row>
    <row r="140" spans="1:2" s="18" customFormat="1" x14ac:dyDescent="0.2">
      <c r="A140" s="17" t="s">
        <v>4</v>
      </c>
      <c r="B140" s="17">
        <v>123606</v>
      </c>
    </row>
    <row r="141" spans="1:2" s="18" customFormat="1" x14ac:dyDescent="0.2">
      <c r="A141" s="17" t="s">
        <v>4</v>
      </c>
      <c r="B141" s="17">
        <v>123607</v>
      </c>
    </row>
    <row r="142" spans="1:2" s="18" customFormat="1" x14ac:dyDescent="0.2">
      <c r="A142" s="17" t="s">
        <v>4</v>
      </c>
      <c r="B142" s="17">
        <v>123608</v>
      </c>
    </row>
    <row r="143" spans="1:2" s="18" customFormat="1" x14ac:dyDescent="0.2">
      <c r="A143" s="17" t="s">
        <v>4</v>
      </c>
      <c r="B143" s="17">
        <v>123609</v>
      </c>
    </row>
    <row r="144" spans="1:2" s="18" customFormat="1" x14ac:dyDescent="0.2">
      <c r="A144" s="17" t="s">
        <v>4</v>
      </c>
      <c r="B144" s="17">
        <v>123610</v>
      </c>
    </row>
    <row r="145" spans="1:2" s="18" customFormat="1" x14ac:dyDescent="0.2">
      <c r="A145" s="17" t="s">
        <v>4</v>
      </c>
      <c r="B145" s="17">
        <v>123611</v>
      </c>
    </row>
    <row r="146" spans="1:2" s="18" customFormat="1" x14ac:dyDescent="0.2">
      <c r="A146" s="17" t="s">
        <v>4</v>
      </c>
      <c r="B146" s="17">
        <v>123612</v>
      </c>
    </row>
    <row r="147" spans="1:2" s="18" customFormat="1" x14ac:dyDescent="0.2">
      <c r="A147" s="17" t="s">
        <v>97</v>
      </c>
      <c r="B147" s="17">
        <v>125491</v>
      </c>
    </row>
    <row r="148" spans="1:2" s="18" customFormat="1" x14ac:dyDescent="0.2">
      <c r="A148" s="17" t="s">
        <v>97</v>
      </c>
      <c r="B148" s="17">
        <v>125492</v>
      </c>
    </row>
    <row r="149" spans="1:2" s="18" customFormat="1" x14ac:dyDescent="0.2">
      <c r="A149" s="17" t="s">
        <v>97</v>
      </c>
      <c r="B149" s="17">
        <v>125493</v>
      </c>
    </row>
    <row r="150" spans="1:2" s="18" customFormat="1" x14ac:dyDescent="0.2">
      <c r="A150" s="17" t="s">
        <v>4</v>
      </c>
      <c r="B150" s="17">
        <v>127298</v>
      </c>
    </row>
    <row r="151" spans="1:2" x14ac:dyDescent="0.2">
      <c r="A151" s="17" t="s">
        <v>4</v>
      </c>
      <c r="B151" s="17">
        <v>127299</v>
      </c>
    </row>
    <row r="152" spans="1:2" x14ac:dyDescent="0.2">
      <c r="A152" s="17" t="s">
        <v>4</v>
      </c>
      <c r="B152" s="17">
        <v>127300</v>
      </c>
    </row>
    <row r="153" spans="1:2" x14ac:dyDescent="0.2">
      <c r="A153" s="17" t="s">
        <v>4</v>
      </c>
      <c r="B153" s="17">
        <v>127301</v>
      </c>
    </row>
    <row r="154" spans="1:2" x14ac:dyDescent="0.2">
      <c r="A154" s="17" t="s">
        <v>4</v>
      </c>
      <c r="B154" s="17">
        <v>127302</v>
      </c>
    </row>
    <row r="155" spans="1:2" x14ac:dyDescent="0.2">
      <c r="A155" s="17" t="s">
        <v>4</v>
      </c>
      <c r="B155" s="17">
        <v>127303</v>
      </c>
    </row>
    <row r="156" spans="1:2" x14ac:dyDescent="0.2">
      <c r="A156" s="17" t="s">
        <v>4</v>
      </c>
      <c r="B156" s="17">
        <v>127304</v>
      </c>
    </row>
    <row r="157" spans="1:2" x14ac:dyDescent="0.2">
      <c r="A157" s="17" t="s">
        <v>4</v>
      </c>
      <c r="B157" s="17">
        <v>129386</v>
      </c>
    </row>
    <row r="158" spans="1:2" x14ac:dyDescent="0.2">
      <c r="A158" s="17" t="s">
        <v>4</v>
      </c>
      <c r="B158" s="17">
        <v>129387</v>
      </c>
    </row>
    <row r="159" spans="1:2" x14ac:dyDescent="0.2">
      <c r="A159" s="17" t="s">
        <v>4</v>
      </c>
      <c r="B159" s="17">
        <v>129388</v>
      </c>
    </row>
    <row r="160" spans="1:2" x14ac:dyDescent="0.2">
      <c r="A160" s="17" t="s">
        <v>4</v>
      </c>
      <c r="B160" s="17">
        <v>129389</v>
      </c>
    </row>
    <row r="161" spans="1:2" x14ac:dyDescent="0.2">
      <c r="A161" s="17" t="s">
        <v>4</v>
      </c>
      <c r="B161" s="17">
        <v>129390</v>
      </c>
    </row>
    <row r="162" spans="1:2" x14ac:dyDescent="0.2">
      <c r="A162" s="17" t="s">
        <v>4</v>
      </c>
      <c r="B162" s="17">
        <v>129391</v>
      </c>
    </row>
    <row r="163" spans="1:2" x14ac:dyDescent="0.2">
      <c r="A163" s="17" t="s">
        <v>4</v>
      </c>
      <c r="B163" s="17">
        <v>129392</v>
      </c>
    </row>
    <row r="164" spans="1:2" x14ac:dyDescent="0.2">
      <c r="A164" s="17" t="s">
        <v>4</v>
      </c>
      <c r="B164" s="17">
        <v>129393</v>
      </c>
    </row>
    <row r="165" spans="1:2" x14ac:dyDescent="0.2">
      <c r="A165" s="17" t="s">
        <v>97</v>
      </c>
      <c r="B165" s="17">
        <v>129394</v>
      </c>
    </row>
    <row r="166" spans="1:2" x14ac:dyDescent="0.2">
      <c r="A166" s="17" t="s">
        <v>97</v>
      </c>
      <c r="B166" s="17">
        <v>129395</v>
      </c>
    </row>
    <row r="167" spans="1:2" x14ac:dyDescent="0.2">
      <c r="A167" s="17" t="s">
        <v>97</v>
      </c>
      <c r="B167" s="17">
        <v>129396</v>
      </c>
    </row>
    <row r="168" spans="1:2" x14ac:dyDescent="0.2">
      <c r="A168" s="17" t="s">
        <v>97</v>
      </c>
      <c r="B168" s="17">
        <v>129397</v>
      </c>
    </row>
    <row r="169" spans="1:2" x14ac:dyDescent="0.2">
      <c r="A169" s="17" t="s">
        <v>97</v>
      </c>
      <c r="B169" s="17">
        <v>129398</v>
      </c>
    </row>
    <row r="170" spans="1:2" x14ac:dyDescent="0.2">
      <c r="A170" s="17" t="s">
        <v>97</v>
      </c>
      <c r="B170" s="17">
        <v>131399</v>
      </c>
    </row>
    <row r="171" spans="1:2" x14ac:dyDescent="0.2">
      <c r="A171" s="17" t="s">
        <v>97</v>
      </c>
      <c r="B171" s="17">
        <v>131400</v>
      </c>
    </row>
    <row r="172" spans="1:2" x14ac:dyDescent="0.2">
      <c r="A172" s="17" t="s">
        <v>97</v>
      </c>
      <c r="B172" s="17">
        <v>131401</v>
      </c>
    </row>
    <row r="173" spans="1:2" x14ac:dyDescent="0.2">
      <c r="A173" s="17" t="s">
        <v>97</v>
      </c>
      <c r="B173" s="17">
        <v>131402</v>
      </c>
    </row>
    <row r="174" spans="1:2" x14ac:dyDescent="0.2">
      <c r="A174" s="17" t="s">
        <v>4</v>
      </c>
      <c r="B174" s="17">
        <v>131406</v>
      </c>
    </row>
    <row r="175" spans="1:2" x14ac:dyDescent="0.2">
      <c r="A175" s="17" t="s">
        <v>4</v>
      </c>
      <c r="B175" s="17">
        <v>131407</v>
      </c>
    </row>
    <row r="176" spans="1:2" x14ac:dyDescent="0.2">
      <c r="A176" s="17" t="s">
        <v>4</v>
      </c>
      <c r="B176" s="17">
        <v>131408</v>
      </c>
    </row>
    <row r="177" spans="1:2" x14ac:dyDescent="0.2">
      <c r="A177" s="17" t="s">
        <v>4</v>
      </c>
      <c r="B177" s="17">
        <v>131409</v>
      </c>
    </row>
    <row r="178" spans="1:2" x14ac:dyDescent="0.2">
      <c r="A178" s="17" t="s">
        <v>4</v>
      </c>
      <c r="B178" s="17">
        <v>131410</v>
      </c>
    </row>
    <row r="179" spans="1:2" x14ac:dyDescent="0.2">
      <c r="A179" s="17" t="s">
        <v>4</v>
      </c>
      <c r="B179" s="17">
        <v>131411</v>
      </c>
    </row>
    <row r="180" spans="1:2" x14ac:dyDescent="0.2">
      <c r="A180" s="17" t="s">
        <v>4</v>
      </c>
      <c r="B180" s="17">
        <v>131412</v>
      </c>
    </row>
    <row r="181" spans="1:2" x14ac:dyDescent="0.2">
      <c r="A181" s="17" t="s">
        <v>4</v>
      </c>
      <c r="B181" s="17">
        <v>131413</v>
      </c>
    </row>
    <row r="182" spans="1:2" x14ac:dyDescent="0.2">
      <c r="A182" s="17" t="s">
        <v>4</v>
      </c>
      <c r="B182" s="17">
        <v>131414</v>
      </c>
    </row>
    <row r="183" spans="1:2" x14ac:dyDescent="0.2">
      <c r="A183" s="17" t="s">
        <v>4</v>
      </c>
      <c r="B183" s="17">
        <v>131415</v>
      </c>
    </row>
    <row r="184" spans="1:2" x14ac:dyDescent="0.2">
      <c r="A184" s="17" t="s">
        <v>4</v>
      </c>
      <c r="B184" s="17">
        <v>131416</v>
      </c>
    </row>
    <row r="185" spans="1:2" x14ac:dyDescent="0.2">
      <c r="A185" s="17" t="s">
        <v>4</v>
      </c>
      <c r="B185" s="17">
        <v>131417</v>
      </c>
    </row>
    <row r="186" spans="1:2" x14ac:dyDescent="0.2">
      <c r="A186" s="17" t="s">
        <v>4</v>
      </c>
      <c r="B186" s="17">
        <v>131418</v>
      </c>
    </row>
    <row r="187" spans="1:2" x14ac:dyDescent="0.2">
      <c r="A187" s="17" t="s">
        <v>4</v>
      </c>
      <c r="B187" s="17">
        <v>131419</v>
      </c>
    </row>
    <row r="188" spans="1:2" x14ac:dyDescent="0.2">
      <c r="A188" s="17" t="s">
        <v>4</v>
      </c>
      <c r="B188" s="17">
        <v>131420</v>
      </c>
    </row>
    <row r="189" spans="1:2" x14ac:dyDescent="0.2">
      <c r="A189" s="17" t="s">
        <v>4</v>
      </c>
      <c r="B189" s="17">
        <v>132067</v>
      </c>
    </row>
    <row r="190" spans="1:2" x14ac:dyDescent="0.2">
      <c r="A190" s="17" t="s">
        <v>4</v>
      </c>
      <c r="B190" s="17">
        <v>132068</v>
      </c>
    </row>
    <row r="191" spans="1:2" x14ac:dyDescent="0.2">
      <c r="A191" s="17" t="s">
        <v>4</v>
      </c>
      <c r="B191" s="17">
        <v>132069</v>
      </c>
    </row>
    <row r="192" spans="1:2" x14ac:dyDescent="0.2">
      <c r="A192" s="17" t="s">
        <v>4</v>
      </c>
      <c r="B192" s="17">
        <v>132070</v>
      </c>
    </row>
    <row r="193" spans="1:2" x14ac:dyDescent="0.2">
      <c r="A193" s="17" t="s">
        <v>4</v>
      </c>
      <c r="B193" s="17">
        <v>133548</v>
      </c>
    </row>
    <row r="194" spans="1:2" x14ac:dyDescent="0.2">
      <c r="A194" s="17" t="s">
        <v>4</v>
      </c>
      <c r="B194" s="17">
        <v>133549</v>
      </c>
    </row>
    <row r="195" spans="1:2" x14ac:dyDescent="0.2">
      <c r="A195" s="17" t="s">
        <v>4</v>
      </c>
      <c r="B195" s="17">
        <v>133550</v>
      </c>
    </row>
    <row r="196" spans="1:2" x14ac:dyDescent="0.2">
      <c r="A196" s="17" t="s">
        <v>4</v>
      </c>
      <c r="B196" s="17">
        <v>133551</v>
      </c>
    </row>
    <row r="197" spans="1:2" x14ac:dyDescent="0.2">
      <c r="A197" s="17" t="s">
        <v>97</v>
      </c>
      <c r="B197" s="17">
        <v>134276</v>
      </c>
    </row>
    <row r="198" spans="1:2" x14ac:dyDescent="0.2">
      <c r="A198" s="17" t="s">
        <v>97</v>
      </c>
      <c r="B198" s="17">
        <v>134277</v>
      </c>
    </row>
    <row r="199" spans="1:2" x14ac:dyDescent="0.2">
      <c r="A199" s="17" t="s">
        <v>97</v>
      </c>
      <c r="B199" s="17">
        <v>134278</v>
      </c>
    </row>
    <row r="200" spans="1:2" x14ac:dyDescent="0.2">
      <c r="A200" s="17" t="s">
        <v>4</v>
      </c>
      <c r="B200" s="17">
        <v>134279</v>
      </c>
    </row>
    <row r="201" spans="1:2" x14ac:dyDescent="0.2">
      <c r="A201" s="17" t="s">
        <v>4</v>
      </c>
      <c r="B201" s="17">
        <v>134280</v>
      </c>
    </row>
    <row r="202" spans="1:2" x14ac:dyDescent="0.2">
      <c r="A202" s="17" t="s">
        <v>4</v>
      </c>
      <c r="B202" s="17">
        <v>134281</v>
      </c>
    </row>
    <row r="203" spans="1:2" x14ac:dyDescent="0.2">
      <c r="A203" s="17" t="s">
        <v>4</v>
      </c>
      <c r="B203" s="17">
        <v>134282</v>
      </c>
    </row>
    <row r="204" spans="1:2" x14ac:dyDescent="0.2">
      <c r="A204" s="17" t="s">
        <v>4</v>
      </c>
      <c r="B204" s="17">
        <v>134283</v>
      </c>
    </row>
    <row r="205" spans="1:2" x14ac:dyDescent="0.2">
      <c r="A205" s="17" t="s">
        <v>4</v>
      </c>
      <c r="B205" s="17">
        <v>134284</v>
      </c>
    </row>
    <row r="206" spans="1:2" x14ac:dyDescent="0.2">
      <c r="A206" s="17" t="s">
        <v>4</v>
      </c>
      <c r="B206" s="17">
        <v>134285</v>
      </c>
    </row>
    <row r="207" spans="1:2" x14ac:dyDescent="0.2">
      <c r="A207" s="17" t="s">
        <v>4</v>
      </c>
      <c r="B207" s="17">
        <v>134286</v>
      </c>
    </row>
    <row r="208" spans="1:2" x14ac:dyDescent="0.2">
      <c r="A208" s="17" t="s">
        <v>4</v>
      </c>
      <c r="B208" s="17">
        <v>134287</v>
      </c>
    </row>
    <row r="209" spans="1:2" x14ac:dyDescent="0.2">
      <c r="A209" s="17" t="s">
        <v>4</v>
      </c>
      <c r="B209" s="17">
        <v>134288</v>
      </c>
    </row>
    <row r="210" spans="1:2" x14ac:dyDescent="0.2">
      <c r="A210" s="17" t="s">
        <v>4</v>
      </c>
      <c r="B210" s="17">
        <v>134289</v>
      </c>
    </row>
    <row r="211" spans="1:2" x14ac:dyDescent="0.2">
      <c r="A211" s="17" t="s">
        <v>4</v>
      </c>
      <c r="B211" s="17">
        <v>134290</v>
      </c>
    </row>
    <row r="212" spans="1:2" x14ac:dyDescent="0.2">
      <c r="A212" s="17" t="s">
        <v>4</v>
      </c>
      <c r="B212" s="17">
        <v>134291</v>
      </c>
    </row>
    <row r="213" spans="1:2" x14ac:dyDescent="0.2">
      <c r="A213" s="17" t="s">
        <v>4</v>
      </c>
      <c r="B213" s="17">
        <v>134292</v>
      </c>
    </row>
  </sheetData>
  <autoFilter ref="A1:B213"/>
  <sortState ref="A2:B213">
    <sortCondition ref="B2:B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TCD DAU</vt:lpstr>
      <vt:lpstr>MaterialTransactionsExport4</vt:lpstr>
      <vt:lpstr>Composant</vt:lpstr>
      <vt:lpstr>Feuil3</vt:lpstr>
      <vt:lpstr>Composant!Zone_d_impression</vt:lpstr>
    </vt:vector>
  </TitlesOfParts>
  <Manager/>
  <Company>IBM Incorporated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Cerchio, Carla</dc:creator>
  <cp:keywords/>
  <dc:description/>
  <cp:lastModifiedBy>Catherine LEROY-CORREC</cp:lastModifiedBy>
  <cp:revision/>
  <cp:lastPrinted>2020-04-07T12:30:22Z</cp:lastPrinted>
  <dcterms:created xsi:type="dcterms:W3CDTF">2020-03-17T16:09:26Z</dcterms:created>
  <dcterms:modified xsi:type="dcterms:W3CDTF">2020-07-09T08:50:47Z</dcterms:modified>
  <cp:category/>
  <cp:contentStatus/>
</cp:coreProperties>
</file>